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0" yWindow="0" windowWidth="20490" windowHeight="7155"/>
  </bookViews>
  <sheets>
    <sheet name="MENU" sheetId="18" r:id="rId1"/>
    <sheet name="C.1" sheetId="35" r:id="rId2"/>
    <sheet name="C.2" sheetId="27" r:id="rId3"/>
    <sheet name="C.3" sheetId="22" r:id="rId4"/>
    <sheet name="C.4" sheetId="23" r:id="rId5"/>
    <sheet name="C.5" sheetId="3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RED3">"Check Box 8"</definedName>
    <definedName name="________________WT1" localSheetId="3">[1]Work_sect!#REF!</definedName>
    <definedName name="________________WT1" localSheetId="4">[1]Work_sect!#REF!</definedName>
    <definedName name="________________WT1">[1]Work_sect!#REF!</definedName>
    <definedName name="________________WT5" localSheetId="3">[1]Work_sect!#REF!</definedName>
    <definedName name="________________WT5" localSheetId="4">[1]Work_sect!#REF!</definedName>
    <definedName name="________________WT5">[1]Work_sect!#REF!</definedName>
    <definedName name="________________WT6" localSheetId="3">[1]Work_sect!#REF!</definedName>
    <definedName name="________________WT6" localSheetId="4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 localSheetId="3">[1]Work_sect!#REF!</definedName>
    <definedName name="_______________WT1" localSheetId="4">[1]Work_sect!#REF!</definedName>
    <definedName name="_______________WT1">[1]Work_sect!#REF!</definedName>
    <definedName name="_______________WT5" localSheetId="3">[1]Work_sect!#REF!</definedName>
    <definedName name="_______________WT5" localSheetId="4">[1]Work_sect!#REF!</definedName>
    <definedName name="_______________WT5">[1]Work_sect!#REF!</definedName>
    <definedName name="_______________WT6" localSheetId="3">[1]Work_sect!#REF!</definedName>
    <definedName name="_______________WT6" localSheetId="4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 localSheetId="3">[1]Work_sect!#REF!</definedName>
    <definedName name="______________WT1" localSheetId="4">[1]Work_sect!#REF!</definedName>
    <definedName name="______________WT1">[1]Work_sect!#REF!</definedName>
    <definedName name="______________WT5" localSheetId="3">[1]Work_sect!#REF!</definedName>
    <definedName name="______________WT5" localSheetId="4">[1]Work_sect!#REF!</definedName>
    <definedName name="______________WT5">[1]Work_sect!#REF!</definedName>
    <definedName name="______________WT6" localSheetId="3">[1]Work_sect!#REF!</definedName>
    <definedName name="______________WT6" localSheetId="4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 localSheetId="3">[1]Work_sect!#REF!</definedName>
    <definedName name="_____________WT1" localSheetId="4">[1]Work_sect!#REF!</definedName>
    <definedName name="_____________WT1">[1]Work_sect!#REF!</definedName>
    <definedName name="_____________WT5" localSheetId="3">[1]Work_sect!#REF!</definedName>
    <definedName name="_____________WT5" localSheetId="4">[1]Work_sect!#REF!</definedName>
    <definedName name="_____________WT5">[1]Work_sect!#REF!</definedName>
    <definedName name="_____________WT6" localSheetId="3">[1]Work_sect!#REF!</definedName>
    <definedName name="_____________WT6" localSheetId="4">[1]Work_sect!#REF!</definedName>
    <definedName name="_____________WT6">[1]Work_sect!#REF!</definedName>
    <definedName name="_____________WT7" localSheetId="3">[1]Work_sect!#REF!</definedName>
    <definedName name="_____________WT7" localSheetId="4">[1]Work_sect!#REF!</definedName>
    <definedName name="_____________WT7">[1]Work_sect!#REF!</definedName>
    <definedName name="____________RED3">"Check Box 8"</definedName>
    <definedName name="____________WT1" localSheetId="3">[1]Work_sect!#REF!</definedName>
    <definedName name="____________WT1" localSheetId="4">[1]Work_sect!#REF!</definedName>
    <definedName name="____________WT1">[1]Work_sect!#REF!</definedName>
    <definedName name="____________WT5" localSheetId="3">[1]Work_sect!#REF!</definedName>
    <definedName name="____________WT5" localSheetId="4">[1]Work_sect!#REF!</definedName>
    <definedName name="____________WT5">[1]Work_sect!#REF!</definedName>
    <definedName name="____________WT6" localSheetId="3">[1]Work_sect!#REF!</definedName>
    <definedName name="____________WT6" localSheetId="4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 localSheetId="3">[1]Work_sect!#REF!</definedName>
    <definedName name="___________WT1" localSheetId="4">[1]Work_sect!#REF!</definedName>
    <definedName name="___________WT1">[1]Work_sect!#REF!</definedName>
    <definedName name="___________WT5" localSheetId="3">[1]Work_sect!#REF!</definedName>
    <definedName name="___________WT5" localSheetId="4">[1]Work_sect!#REF!</definedName>
    <definedName name="___________WT5">[1]Work_sect!#REF!</definedName>
    <definedName name="___________WT6" localSheetId="3">[1]Work_sect!#REF!</definedName>
    <definedName name="___________WT6" localSheetId="4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 localSheetId="3">[1]Work_sect!#REF!</definedName>
    <definedName name="__________WT1" localSheetId="4">[1]Work_sect!#REF!</definedName>
    <definedName name="__________WT1">[1]Work_sect!#REF!</definedName>
    <definedName name="__________WT5" localSheetId="3">[1]Work_sect!#REF!</definedName>
    <definedName name="__________WT5" localSheetId="4">[1]Work_sect!#REF!</definedName>
    <definedName name="__________WT5">[1]Work_sect!#REF!</definedName>
    <definedName name="__________WT6" localSheetId="3">[1]Work_sect!#REF!</definedName>
    <definedName name="__________WT6" localSheetId="4">[1]Work_sect!#REF!</definedName>
    <definedName name="__________WT6">[1]Work_sect!#REF!</definedName>
    <definedName name="__________WT7" localSheetId="3">[1]Work_sect!#REF!</definedName>
    <definedName name="__________WT7" localSheetId="4">[1]Work_sect!#REF!</definedName>
    <definedName name="__________WT7">[1]Work_sect!#REF!</definedName>
    <definedName name="_________RED3">"Check Box 8"</definedName>
    <definedName name="_________WT1" localSheetId="3">[1]Work_sect!#REF!</definedName>
    <definedName name="_________WT1" localSheetId="4">[1]Work_sect!#REF!</definedName>
    <definedName name="_________WT1">[1]Work_sect!#REF!</definedName>
    <definedName name="_________WT5" localSheetId="3">[1]Work_sect!#REF!</definedName>
    <definedName name="_________WT5" localSheetId="4">[1]Work_sect!#REF!</definedName>
    <definedName name="_________WT5">[1]Work_sect!#REF!</definedName>
    <definedName name="_________WT6" localSheetId="3">[1]Work_sect!#REF!</definedName>
    <definedName name="_________WT6" localSheetId="4">[1]Work_sect!#REF!</definedName>
    <definedName name="_________WT6">[1]Work_sect!#REF!</definedName>
    <definedName name="_________WT7" localSheetId="3">[1]Work_sect!#REF!</definedName>
    <definedName name="_________WT7" localSheetId="4">[1]Work_sect!#REF!</definedName>
    <definedName name="_________WT7">[1]Work_sect!#REF!</definedName>
    <definedName name="________RED3">"Check Box 8"</definedName>
    <definedName name="________WT1" localSheetId="3">[1]Work_sect!#REF!</definedName>
    <definedName name="________WT1" localSheetId="4">[1]Work_sect!#REF!</definedName>
    <definedName name="________WT1">[1]Work_sect!#REF!</definedName>
    <definedName name="________WT5" localSheetId="3">[1]Work_sect!#REF!</definedName>
    <definedName name="________WT5" localSheetId="4">[1]Work_sect!#REF!</definedName>
    <definedName name="________WT5">[1]Work_sect!#REF!</definedName>
    <definedName name="________WT6" localSheetId="3">[1]Work_sect!#REF!</definedName>
    <definedName name="________WT6" localSheetId="4">[1]Work_sect!#REF!</definedName>
    <definedName name="________WT6">[1]Work_sect!#REF!</definedName>
    <definedName name="________WT7" localSheetId="3">[1]Work_sect!#REF!</definedName>
    <definedName name="________WT7" localSheetId="4">[1]Work_sect!#REF!</definedName>
    <definedName name="________WT7">[1]Work_sect!#REF!</definedName>
    <definedName name="_______RED3">"Check Box 8"</definedName>
    <definedName name="_______WT1" localSheetId="3">[1]Work_sect!#REF!</definedName>
    <definedName name="_______WT1" localSheetId="4">[1]Work_sect!#REF!</definedName>
    <definedName name="_______WT1">[1]Work_sect!#REF!</definedName>
    <definedName name="_______WT5" localSheetId="3">[1]Work_sect!#REF!</definedName>
    <definedName name="_______WT5" localSheetId="4">[1]Work_sect!#REF!</definedName>
    <definedName name="_______WT5">[1]Work_sect!#REF!</definedName>
    <definedName name="_______WT6" localSheetId="3">[1]Work_sect!#REF!</definedName>
    <definedName name="_______WT6" localSheetId="4">[1]Work_sect!#REF!</definedName>
    <definedName name="_______WT6">[1]Work_sect!#REF!</definedName>
    <definedName name="_______WT7" localSheetId="3">[1]Work_sect!#REF!</definedName>
    <definedName name="_______WT7" localSheetId="4">[1]Work_sect!#REF!</definedName>
    <definedName name="_______WT7">[1]Work_sect!#REF!</definedName>
    <definedName name="______RED3">"Check Box 8"</definedName>
    <definedName name="______WT1" localSheetId="3">[1]Work_sect!#REF!</definedName>
    <definedName name="______WT1" localSheetId="4">[1]Work_sect!#REF!</definedName>
    <definedName name="______WT1">[1]Work_sect!#REF!</definedName>
    <definedName name="______WT5" localSheetId="3">[1]Work_sect!#REF!</definedName>
    <definedName name="______WT5" localSheetId="4">[1]Work_sect!#REF!</definedName>
    <definedName name="______WT5">[1]Work_sect!#REF!</definedName>
    <definedName name="______WT6" localSheetId="3">[1]Work_sect!#REF!</definedName>
    <definedName name="______WT6" localSheetId="4">[1]Work_sect!#REF!</definedName>
    <definedName name="______WT6">[1]Work_sect!#REF!</definedName>
    <definedName name="______WT7" localSheetId="3">[1]Work_sect!#REF!</definedName>
    <definedName name="______WT7" localSheetId="4">[1]Work_sect!#REF!</definedName>
    <definedName name="______WT7">[1]Work_sect!#REF!</definedName>
    <definedName name="_____RED3">"Check Box 8"</definedName>
    <definedName name="_____WT1" localSheetId="3">[1]Work_sect!#REF!</definedName>
    <definedName name="_____WT1" localSheetId="4">[1]Work_sect!#REF!</definedName>
    <definedName name="_____WT1">[1]Work_sect!#REF!</definedName>
    <definedName name="_____WT5" localSheetId="3">[1]Work_sect!#REF!</definedName>
    <definedName name="_____WT5" localSheetId="4">[1]Work_sect!#REF!</definedName>
    <definedName name="_____WT5">[1]Work_sect!#REF!</definedName>
    <definedName name="_____WT6" localSheetId="3">[1]Work_sect!#REF!</definedName>
    <definedName name="_____WT6" localSheetId="4">[1]Work_sect!#REF!</definedName>
    <definedName name="_____WT6">[1]Work_sect!#REF!</definedName>
    <definedName name="_____WT7" localSheetId="3">[1]Work_sect!#REF!</definedName>
    <definedName name="_____WT7" localSheetId="4">[1]Work_sect!#REF!</definedName>
    <definedName name="_____WT7">[1]Work_sect!#REF!</definedName>
    <definedName name="____RED3">"Check Box 8"</definedName>
    <definedName name="____WT1" localSheetId="3">[1]Work_sect!#REF!</definedName>
    <definedName name="____WT1" localSheetId="4">[1]Work_sect!#REF!</definedName>
    <definedName name="____WT1">[1]Work_sect!#REF!</definedName>
    <definedName name="____WT5" localSheetId="3">[1]Work_sect!#REF!</definedName>
    <definedName name="____WT5" localSheetId="4">[1]Work_sect!#REF!</definedName>
    <definedName name="____WT5">[1]Work_sect!#REF!</definedName>
    <definedName name="____WT6" localSheetId="3">[1]Work_sect!#REF!</definedName>
    <definedName name="____WT6" localSheetId="4">[1]Work_sect!#REF!</definedName>
    <definedName name="____WT6">[1]Work_sect!#REF!</definedName>
    <definedName name="____WT7" localSheetId="3">[1]Work_sect!#REF!</definedName>
    <definedName name="____WT7" localSheetId="4">[1]Work_sect!#REF!</definedName>
    <definedName name="____WT7">[1]Work_sect!#REF!</definedName>
    <definedName name="___RED3">"Check Box 8"</definedName>
    <definedName name="___WT1" localSheetId="3">[1]Work_sect!#REF!</definedName>
    <definedName name="___WT1" localSheetId="4">[1]Work_sect!#REF!</definedName>
    <definedName name="___WT1">[1]Work_sect!#REF!</definedName>
    <definedName name="___WT5" localSheetId="3">[1]Work_sect!#REF!</definedName>
    <definedName name="___WT5" localSheetId="4">[1]Work_sect!#REF!</definedName>
    <definedName name="___WT5">[1]Work_sect!#REF!</definedName>
    <definedName name="___WT6" localSheetId="3">[1]Work_sect!#REF!</definedName>
    <definedName name="___WT6" localSheetId="4">[1]Work_sect!#REF!</definedName>
    <definedName name="___WT6">[1]Work_sect!#REF!</definedName>
    <definedName name="___WT7" localSheetId="3">[1]Work_sect!#REF!</definedName>
    <definedName name="___WT7" localSheetId="4">[1]Work_sect!#REF!</definedName>
    <definedName name="___WT7">[1]Work_sect!#REF!</definedName>
    <definedName name="__1__123Graph_AChart_1A" hidden="1">[2]CPIINDEX!$O$263:$O$310</definedName>
    <definedName name="__123Graph_ACurrent" hidden="1">[2]CPIINDEX!$O$263:$O$310</definedName>
    <definedName name="__123Graph_BCurrent" hidden="1">[2]CPIINDEX!$S$263:$S$310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iip1" localSheetId="3">#REF!</definedName>
    <definedName name="__iip1" localSheetId="4">#REF!</definedName>
    <definedName name="__iip1">#REF!</definedName>
    <definedName name="__RED3">"Check Box 8"</definedName>
    <definedName name="__WT1" localSheetId="3">[1]Work_sect!#REF!</definedName>
    <definedName name="__WT1" localSheetId="4">[1]Work_sect!#REF!</definedName>
    <definedName name="__WT1">[1]Work_sect!#REF!</definedName>
    <definedName name="__WT5" localSheetId="3">[1]Work_sect!#REF!</definedName>
    <definedName name="__WT5" localSheetId="4">[1]Work_sect!#REF!</definedName>
    <definedName name="__WT5">[1]Work_sect!#REF!</definedName>
    <definedName name="__WT6" localSheetId="3">[1]Work_sect!#REF!</definedName>
    <definedName name="__WT6" localSheetId="4">[1]Work_sect!#REF!</definedName>
    <definedName name="__WT6">[1]Work_sect!#REF!</definedName>
    <definedName name="__WT7" localSheetId="3">[1]Work_sect!#REF!</definedName>
    <definedName name="__WT7" localSheetId="4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localSheetId="3" hidden="1">[2]CPIINDEX!#REF!</definedName>
    <definedName name="_13__123Graph_BChart_4A" localSheetId="4" hidden="1">[2]CPIINDEX!#REF!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 localSheetId="3">#REF!</definedName>
    <definedName name="_2" localSheetId="4">#REF!</definedName>
    <definedName name="_2">#REF!</definedName>
    <definedName name="_2__123Graph_AChart_2A" hidden="1">[2]CPIINDEX!$K$203:$K$304</definedName>
    <definedName name="_2__234" localSheetId="3" hidden="1">[2]CPIINDEX!#REF!</definedName>
    <definedName name="_2__234" localSheetId="4" hidden="1">[2]CPIINDEX!#REF!</definedName>
    <definedName name="_2__234" hidden="1">[2]CPIINDEX!#REF!</definedName>
    <definedName name="_29xxx" localSheetId="3">#REF!</definedName>
    <definedName name="_29xxx" localSheetId="4">#REF!</definedName>
    <definedName name="_29xxx">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localSheetId="3" hidden="1">[2]CPIINDEX!#REF!</definedName>
    <definedName name="_6__123Graph_BChart_3A" localSheetId="4" hidden="1">[2]CPIINDEX!#REF!</definedName>
    <definedName name="_6__123Graph_BChart_3A" hidden="1">[2]CPIINDEX!#REF!</definedName>
    <definedName name="_7__123Graph_BChart_4A" localSheetId="3" hidden="1">[2]CPIINDEX!#REF!</definedName>
    <definedName name="_7__123Graph_BChart_4A" localSheetId="4" hidden="1">[2]CPIINDEX!#REF!</definedName>
    <definedName name="_7__123Graph_BChart_4A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localSheetId="3" hidden="1">[2]CPIINDEX!#REF!</definedName>
    <definedName name="_9__123Graph_BChart_3A" localSheetId="4" hidden="1">[2]CPIINDEX!#REF!</definedName>
    <definedName name="_9__123Graph_BChart_3A" hidden="1">[2]CPIINDEX!#REF!</definedName>
    <definedName name="_9__123Graph_XChart_2A" hidden="1">[2]CPIINDEX!$B$203:$B$310</definedName>
    <definedName name="_Fill" localSheetId="3" hidden="1">#REF!</definedName>
    <definedName name="_Fill" localSheetId="4" hidden="1">#REF!</definedName>
    <definedName name="_Fill" hidden="1">#REF!</definedName>
    <definedName name="_iip1" localSheetId="3">#REF!</definedName>
    <definedName name="_iip1" localSheetId="4">#REF!</definedName>
    <definedName name="_iip1">#REF!</definedName>
    <definedName name="_RED3">"Check Box 8"</definedName>
    <definedName name="_WT1" localSheetId="3">[1]Work_sect!#REF!</definedName>
    <definedName name="_WT1" localSheetId="4">[1]Work_sect!#REF!</definedName>
    <definedName name="_WT1">[1]Work_sect!#REF!</definedName>
    <definedName name="_WT5" localSheetId="3">[1]Work_sect!#REF!</definedName>
    <definedName name="_WT5" localSheetId="4">[1]Work_sect!#REF!</definedName>
    <definedName name="_WT5">[1]Work_sect!#REF!</definedName>
    <definedName name="_WT6" localSheetId="3">[1]Work_sect!#REF!</definedName>
    <definedName name="_WT6" localSheetId="4">[1]Work_sect!#REF!</definedName>
    <definedName name="_WT6">[1]Work_sect!#REF!</definedName>
    <definedName name="_WT7" localSheetId="3">[1]Work_sect!#REF!</definedName>
    <definedName name="_WT7" localSheetId="4">[1]Work_sect!#REF!</definedName>
    <definedName name="_WT7">[1]Work_sect!#REF!</definedName>
    <definedName name="a" localSheetId="3" hidden="1">{"red33",#N/A,FALSE,"Sheet1"}</definedName>
    <definedName name="a" localSheetId="4" hidden="1">{"red33",#N/A,FALSE,"Sheet1"}</definedName>
    <definedName name="a" hidden="1">{"red33",#N/A,FALSE,"Sheet1"}</definedName>
    <definedName name="A._Pre_cutoff_date_original_maturities__subject_to_further_rescheduling_1" localSheetId="3">#REF!</definedName>
    <definedName name="A._Pre_cutoff_date_original_maturities__subject_to_further_rescheduling_1" localSheetId="4">#REF!</definedName>
    <definedName name="A._Pre_cutoff_date_original_maturities__subject_to_further_rescheduling_1">#REF!</definedName>
    <definedName name="A2000000" localSheetId="3">#REF!</definedName>
    <definedName name="A2000000" localSheetId="4">#REF!</definedName>
    <definedName name="A2000000">#REF!</definedName>
    <definedName name="A6000000" localSheetId="3">#REF!</definedName>
    <definedName name="A6000000" localSheetId="4">#REF!</definedName>
    <definedName name="A6000000">#REF!</definedName>
    <definedName name="acctmonth">#REF!</definedName>
    <definedName name="adc">#REF!</definedName>
    <definedName name="AMPO5">"Gráfico 8"</definedName>
    <definedName name="ASSBOP" localSheetId="3">[1]Work_sect!#REF!</definedName>
    <definedName name="ASSBOP" localSheetId="4">[1]Work_sect!#REF!</definedName>
    <definedName name="ASSBOP">[1]Work_sect!#REF!</definedName>
    <definedName name="ASSFISC" localSheetId="3">[1]Work_sect!#REF!</definedName>
    <definedName name="ASSFISC" localSheetId="4">[1]Work_sect!#REF!</definedName>
    <definedName name="ASSFISC">[1]Work_sect!#REF!</definedName>
    <definedName name="ASSGLOBAL" localSheetId="3">[1]Work_sect!#REF!</definedName>
    <definedName name="ASSGLOBAL" localSheetId="4">[1]Work_sect!#REF!</definedName>
    <definedName name="ASSGLOBAL">[1]Work_sect!#REF!</definedName>
    <definedName name="ASSMON" localSheetId="3">[1]Work_sect!#REF!</definedName>
    <definedName name="ASSMON" localSheetId="4">[1]Work_sect!#REF!</definedName>
    <definedName name="ASSMON">[1]Work_sect!#REF!</definedName>
    <definedName name="ASSSECTOR">[1]Work_sect!#REF!</definedName>
    <definedName name="Assumptions_for_Rescheduling" localSheetId="3">#REF!</definedName>
    <definedName name="Assumptions_for_Rescheduling" localSheetId="4">#REF!</definedName>
    <definedName name="Assumptions_for_Rescheduling">#REF!</definedName>
    <definedName name="b" localSheetId="3">#REF!</definedName>
    <definedName name="b" localSheetId="4">#REF!</definedName>
    <definedName name="b">#REF!</definedName>
    <definedName name="BACODE">[3]FEB!$M$3:$AP$3</definedName>
    <definedName name="BaseYear">[4]Nominal!$A$4</definedName>
    <definedName name="BKCODE" localSheetId="3">#REF!</definedName>
    <definedName name="BKCODE" localSheetId="4">#REF!</definedName>
    <definedName name="BKCODE">#REF!</definedName>
    <definedName name="bl" localSheetId="3">#REF!</definedName>
    <definedName name="bl" localSheetId="4">#REF!</definedName>
    <definedName name="bl">#REF!</definedName>
    <definedName name="BLPH14" localSheetId="3" hidden="1">[5]Raw_1!#REF!</definedName>
    <definedName name="BLPH14" localSheetId="4" hidden="1">[5]Raw_1!#REF!</definedName>
    <definedName name="BLPH14" hidden="1">[5]Raw_1!#REF!</definedName>
    <definedName name="bop" localSheetId="3">#REF!</definedName>
    <definedName name="bop" localSheetId="4">#REF!</definedName>
    <definedName name="bop">#REF!</definedName>
    <definedName name="CONSFLAG" localSheetId="3">#REF!</definedName>
    <definedName name="CONSFLAG" localSheetId="4">#REF!</definedName>
    <definedName name="CONSFLAG">#REF!</definedName>
    <definedName name="contents2" localSheetId="3" hidden="1">[6]MSRV!#REF!</definedName>
    <definedName name="contents2" localSheetId="4" hidden="1">[6]MSRV!#REF!</definedName>
    <definedName name="contents2" hidden="1">[6]MSRV!#REF!</definedName>
    <definedName name="CountryName">[4]Nominal!$A$6</definedName>
    <definedName name="CUADRO_10.3.1">'[7]fondo promedio'!$A$36:$L$74</definedName>
    <definedName name="CUADRO_N__4.1.3" localSheetId="3">#REF!</definedName>
    <definedName name="CUADRO_N__4.1.3" localSheetId="4">#REF!</definedName>
    <definedName name="CUADRO_N__4.1.3">#REF!</definedName>
    <definedName name="D">#REF!</definedName>
    <definedName name="D2.1c" localSheetId="3">#REF!</definedName>
    <definedName name="D2.1c" localSheetId="4">#REF!</definedName>
    <definedName name="D2.1c">#REF!</definedName>
    <definedName name="D2c1">#REF!</definedName>
    <definedName name="Date">#REF!</definedName>
    <definedName name="Department">[4]Nominal!$B$2</definedName>
    <definedName name="ds" localSheetId="3">#REF!</definedName>
    <definedName name="ds" localSheetId="4">#REF!</definedName>
    <definedName name="ds">#REF!</definedName>
    <definedName name="dss" localSheetId="3">#REF!</definedName>
    <definedName name="dss" localSheetId="4">#REF!</definedName>
    <definedName name="dss">#REF!</definedName>
    <definedName name="F">#REF!</definedName>
    <definedName name="g">#REF!</definedName>
    <definedName name="GRÁFICO_10.3.1.">'[7]GRÁFICO DE FONDO POR AFILIADO'!$A$3:$H$35</definedName>
    <definedName name="GRÁFICO_10.3.2">'[7]GRÁFICO DE FONDO POR AFILIADO'!$A$36:$H$68</definedName>
    <definedName name="GRÁFICO_10.3.3">'[7]GRÁFICO DE FONDO POR AFILIADO'!$A$69:$H$101</definedName>
    <definedName name="GRÁFICO_10.3.4.">'[7]GRÁFICO DE FONDO POR AFILIADO'!$A$103:$H$135</definedName>
    <definedName name="GRÁFICO_N_10.2.4." localSheetId="3">#REF!</definedName>
    <definedName name="GRÁFICO_N_10.2.4." localSheetId="4">#REF!</definedName>
    <definedName name="GRÁFICO_N_10.2.4.">#REF!</definedName>
    <definedName name="H">#REF!</definedName>
    <definedName name="hide">'[8]CCI CERTIFICATES ISSUED'!$D$1:$D$65536,'[8]CCI CERTIFICATES ISSUED'!$F$1:$M$65536,'[8]CCI CERTIFICATES ISSUED'!$R$1:$X$65536</definedName>
    <definedName name="hide_for_nepc_report">'[8]CCI CERTIFICATES ISSUED'!$F$1:$F$65536,'[8]CCI CERTIFICATES ISSUED'!$I$1:$J$65536,'[8]CCI CERTIFICATES ISSUED'!$L$1:$L$65536,'[8]CCI CERTIFICATES ISSUED'!$N$1:$Q$65536,'[8]CCI CERTIFICATES ISSUED'!$T$1:$AC$65536</definedName>
    <definedName name="hide_for_normal_report">'[8]CCI CERTIFICATES ISSUED'!$D$1:$D$65536,'[8]CCI CERTIFICATES ISSUED'!$F$1:$M$65536,'[8]CCI CERTIFICATES ISSUED'!$R$1:$X$65536</definedName>
    <definedName name="IFEMREPRT" localSheetId="3">#REF!</definedName>
    <definedName name="IFEMREPRT" localSheetId="4">#REF!</definedName>
    <definedName name="IFEMREPRT">#REF!</definedName>
    <definedName name="ind" localSheetId="3">#REF!</definedName>
    <definedName name="ind" localSheetId="4">#REF!</definedName>
    <definedName name="ind">#REF!</definedName>
    <definedName name="inflow" localSheetId="3">#REF!</definedName>
    <definedName name="inflow" localSheetId="4">#REF!</definedName>
    <definedName name="inflow">#REF!</definedName>
    <definedName name="Institutions">[9]Assumptions!$B$42:$B$68</definedName>
    <definedName name="J">#REF!</definedName>
    <definedName name="latest_month">[10]control!$B$1</definedName>
    <definedName name="LEXCODE" localSheetId="3">#REF!</definedName>
    <definedName name="LEXCODE" localSheetId="4">#REF!</definedName>
    <definedName name="LEXCODE">#REF!</definedName>
    <definedName name="LEXICON" localSheetId="3">#REF!</definedName>
    <definedName name="LEXICON" localSheetId="4">#REF!</definedName>
    <definedName name="LEXICON">#REF!</definedName>
    <definedName name="ltst">#REF!</definedName>
    <definedName name="m">'[11]DD &amp; SS of FOREx (2)'!$Y$1</definedName>
    <definedName name="mb" localSheetId="3">#REF!</definedName>
    <definedName name="mb" localSheetId="4">#REF!</definedName>
    <definedName name="mb">#REF!</definedName>
    <definedName name="mba" localSheetId="3">#REF!</definedName>
    <definedName name="mba" localSheetId="4">#REF!</definedName>
    <definedName name="mba">#REF!</definedName>
    <definedName name="mike">'[12]DD &amp; SS of FOREx (2)'!$Y$1</definedName>
    <definedName name="Months">#REF!</definedName>
    <definedName name="moth">#REF!</definedName>
    <definedName name="MTH">#REF!</definedName>
    <definedName name="n">#REF!</definedName>
    <definedName name="NBSHEET">#REF!</definedName>
    <definedName name="NewRGDf">#REF!</definedName>
    <definedName name="NLEX">#REF!</definedName>
    <definedName name="nnga" hidden="1">#REF!</definedName>
    <definedName name="nxps">#REF!</definedName>
    <definedName name="nxps_cad">#REF!</definedName>
    <definedName name="nxps_eur">#REF!</definedName>
    <definedName name="nxps_gbp">#REF!</definedName>
    <definedName name="nxps_usd">#REF!</definedName>
    <definedName name="period">[13]IN!$D$1:$I$1</definedName>
    <definedName name="PIN" localSheetId="3" hidden="1">{"red33",#N/A,FALSE,"Sheet1"}</definedName>
    <definedName name="PIN" localSheetId="4" hidden="1">{"red33",#N/A,FALSE,"Sheet1"}</definedName>
    <definedName name="PIN" hidden="1">{"red33",#N/A,FALSE,"Sheet1"}</definedName>
    <definedName name="pr_sr" localSheetId="3">#REF!</definedName>
    <definedName name="pr_sr" localSheetId="4">#REF!</definedName>
    <definedName name="pr_sr">#REF!</definedName>
    <definedName name="preceding_month">#REF!</definedName>
    <definedName name="previuosmonth">#REF!</definedName>
    <definedName name="_xlnm.Print_Area" localSheetId="3">C.3!$A$1:$J$76</definedName>
    <definedName name="_xlnm.Print_Area" localSheetId="4">#REF!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PRINT_TITLES_MI" localSheetId="3">#REF!</definedName>
    <definedName name="PRINT_TITLES_MI" localSheetId="4">#REF!</definedName>
    <definedName name="PRINT_TITLES_MI">#REF!</definedName>
    <definedName name="print16" localSheetId="3">'[14]16'!#REF!</definedName>
    <definedName name="print16" localSheetId="4">'[14]16'!#REF!</definedName>
    <definedName name="print16">'[14]16'!#REF!</definedName>
    <definedName name="print20" localSheetId="3">#REF!</definedName>
    <definedName name="print20" localSheetId="4">#REF!</definedName>
    <definedName name="print20">#REF!</definedName>
    <definedName name="promgraf" localSheetId="3">[15]GRAFPROM!#REF!</definedName>
    <definedName name="promgraf" localSheetId="4">[15]GRAFPROM!#REF!</definedName>
    <definedName name="promgraf">[15]GRAFPROM!#REF!</definedName>
    <definedName name="qzz" localSheetId="3">#REF!</definedName>
    <definedName name="qzz" localSheetId="4">#REF!</definedName>
    <definedName name="qzz">#REF!</definedName>
    <definedName name="Rescheduling_assumptions_continued" localSheetId="3">#REF!</definedName>
    <definedName name="Rescheduling_assumptions_continued" localSheetId="4">#REF!</definedName>
    <definedName name="Rescheduling_assumptions_continued">#REF!</definedName>
    <definedName name="RgCcode">[4]EERProfile!$B$2</definedName>
    <definedName name="RgCName">[4]EERProfile!$A$2</definedName>
    <definedName name="RGDP" localSheetId="3">#REF!</definedName>
    <definedName name="RGDP" localSheetId="4">#REF!</definedName>
    <definedName name="RGDP">#REF!</definedName>
    <definedName name="RgFdBaseYr">[4]EERProfile!$O$2</definedName>
    <definedName name="RgFdBper">[4]EERProfile!$M$2</definedName>
    <definedName name="RgFdDefBaseYr">[4]EERProfile!$P$2</definedName>
    <definedName name="RgFdEper">[4]EERProfile!$N$2</definedName>
    <definedName name="RgFdGrFoot">[4]EERProfile!$AC$2</definedName>
    <definedName name="RgFdGrSeries">[4]EERProfile!$AA$2:$AA$7</definedName>
    <definedName name="RgFdGrSeriesVal">[4]EERProfile!$AB$2:$AB$7</definedName>
    <definedName name="RgFdGrType">[4]EERProfile!$Z$2</definedName>
    <definedName name="RgFdPartCseries">[4]EERProfile!$K$2</definedName>
    <definedName name="RgFdPartCsource" localSheetId="3">#REF!</definedName>
    <definedName name="RgFdPartCsource" localSheetId="4">#REF!</definedName>
    <definedName name="RgFdPartCsource">#REF!</definedName>
    <definedName name="RgFdPartEseries" localSheetId="3">#REF!</definedName>
    <definedName name="RgFdPartEseries" localSheetId="4">#REF!</definedName>
    <definedName name="RgFdPartEseries">#REF!</definedName>
    <definedName name="RgFdPartEsource" localSheetId="3">#REF!</definedName>
    <definedName name="RgFdPartEsource" localSheetId="4">#REF!</definedName>
    <definedName name="RgFdPartEsource">#REF!</definedName>
    <definedName name="RgFdPartUserFile">[4]EERProfile!$L$2</definedName>
    <definedName name="RgFdReptCSeries" localSheetId="3">#REF!</definedName>
    <definedName name="RgFdReptCSeries" localSheetId="4">#REF!</definedName>
    <definedName name="RgFdReptCSeries">#REF!</definedName>
    <definedName name="RgFdReptCsource" localSheetId="3">#REF!</definedName>
    <definedName name="RgFdReptCsource" localSheetId="4">#REF!</definedName>
    <definedName name="RgFdReptCsource">#REF!</definedName>
    <definedName name="RgFdReptEseries" localSheetId="3">#REF!</definedName>
    <definedName name="RgFdReptEseries" localSheetId="4">#REF!</definedName>
    <definedName name="RgFdReptEseries">#REF!</definedName>
    <definedName name="RgFdReptEsource">#REF!</definedName>
    <definedName name="RgFdReptUserFile">[4]EERProfile!$G$2</definedName>
    <definedName name="RgFdSAMethod" localSheetId="3">#REF!</definedName>
    <definedName name="RgFdSAMethod" localSheetId="4">#REF!</definedName>
    <definedName name="RgFdSAMethod">#REF!</definedName>
    <definedName name="RgFdTbBper" localSheetId="3">#REF!</definedName>
    <definedName name="RgFdTbBper" localSheetId="4">#REF!</definedName>
    <definedName name="RgFdTbBper">#REF!</definedName>
    <definedName name="RgFdTbCreate" localSheetId="3">#REF!</definedName>
    <definedName name="RgFdTbCreate" localSheetId="4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RAP_122" hidden="1">[2]CPIINDEX!#REF!</definedName>
    <definedName name="S">#REF!</definedName>
    <definedName name="Source">#REF!</definedName>
    <definedName name="tab">#REF!</definedName>
    <definedName name="tab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 localSheetId="3">Table1</definedName>
    <definedName name="Table_1._Nigeria__Revised_Gross_Domestic_Product_by_Sector_of_Origin_at_Current_Prices__1997_2001_1" localSheetId="4">Table1</definedName>
    <definedName name="Table_1._Nigeria__Revised_Gross_Domestic_Product_by_Sector_of_Origin_at_Current_Prices__1997_2001_1">Table1</definedName>
    <definedName name="Table_16" localSheetId="3">#REF!</definedName>
    <definedName name="Table_16" localSheetId="4">#REF!</definedName>
    <definedName name="Table_16">#REF!</definedName>
    <definedName name="Table_16a" localSheetId="3">#REF!</definedName>
    <definedName name="Table_16a" localSheetId="4">#REF!</definedName>
    <definedName name="Table_16a">#REF!</definedName>
    <definedName name="Table_17" localSheetId="3">#REF!</definedName>
    <definedName name="Table_17" localSheetId="4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[16]Table!$A$3:$AB$73</definedName>
    <definedName name="Table11" localSheetId="3">#REF!</definedName>
    <definedName name="Table11" localSheetId="4">#REF!</definedName>
    <definedName name="Table11">#REF!</definedName>
    <definedName name="Table16" localSheetId="3">#REF!</definedName>
    <definedName name="Table16" localSheetId="4">#REF!</definedName>
    <definedName name="Table16">#REF!</definedName>
    <definedName name="Table17" localSheetId="3">#REF!</definedName>
    <definedName name="Table17" localSheetId="4">#REF!</definedName>
    <definedName name="Table17">#REF!</definedName>
    <definedName name="Table18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a">#REF!</definedName>
    <definedName name="tableVI" localSheetId="3" hidden="1">{"red33",#N/A,FALSE,"Sheet1"}</definedName>
    <definedName name="tableVI" localSheetId="4" hidden="1">{"red33",#N/A,FALSE,"Sheet1"}</definedName>
    <definedName name="tableVI" hidden="1">{"red33",#N/A,FALSE,"Sheet1"}</definedName>
    <definedName name="Trade_Type">[9]Assumptions!$F$3:$F$6</definedName>
    <definedName name="U">#REF!</definedName>
    <definedName name="V">#REF!</definedName>
    <definedName name="W29_111">#REF!</definedName>
    <definedName name="wrn.red97." localSheetId="3" hidden="1">{"red33",#N/A,FALSE,"Sheet1"}</definedName>
    <definedName name="wrn.red97." localSheetId="4" hidden="1">{"red33",#N/A,FALSE,"Sheet1"}</definedName>
    <definedName name="wrn.red97." hidden="1">{"red33",#N/A,FALSE,"Sheet1"}</definedName>
    <definedName name="wrn.st1." localSheetId="3" hidden="1">{"ST1",#N/A,FALSE,"SOURCE"}</definedName>
    <definedName name="wrn.st1." localSheetId="4" hidden="1">{"ST1",#N/A,FALSE,"SOURCE"}</definedName>
    <definedName name="wrn.st1." hidden="1">{"ST1",#N/A,FALSE,"SOURCE"}</definedName>
    <definedName name="WT1_1">[1]Work_sect!#REF!</definedName>
    <definedName name="WT4A">[1]Work_sect!#REF!</definedName>
    <definedName name="WT4B">[1]Work_sect!$B$55</definedName>
    <definedName name="WT4C">[1]Work_sect!$B$66</definedName>
    <definedName name="WTI_2">[1]Work_sect!#REF!</definedName>
    <definedName name="x" localSheetId="3">#REF!</definedName>
    <definedName name="x" localSheetId="4">#REF!</definedName>
    <definedName name="x">#REF!</definedName>
    <definedName name="xzz1" localSheetId="3">#REF!</definedName>
    <definedName name="xzz1" localSheetId="4">#REF!</definedName>
    <definedName name="xzz1">#REF!</definedName>
    <definedName name="yZZ1" localSheetId="3">#REF!</definedName>
    <definedName name="yZZ1" localSheetId="4">#REF!</definedName>
    <definedName name="yZZ1">#REF!</definedName>
    <definedName name="z">#REF!</definedName>
    <definedName name="zv">#REF!</definedName>
    <definedName name="zzz1">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27" l="1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</calcChain>
</file>

<file path=xl/sharedStrings.xml><?xml version="1.0" encoding="utf-8"?>
<sst xmlns="http://schemas.openxmlformats.org/spreadsheetml/2006/main" count="211" uniqueCount="176">
  <si>
    <t>Year</t>
  </si>
  <si>
    <t>Month</t>
  </si>
  <si>
    <t>-</t>
  </si>
  <si>
    <t>Monthly</t>
  </si>
  <si>
    <t>Table Name (Click Link)</t>
  </si>
  <si>
    <t>Frequency</t>
  </si>
  <si>
    <t>Source of entry</t>
  </si>
  <si>
    <t>Quarterly</t>
  </si>
  <si>
    <t>Quarter</t>
  </si>
  <si>
    <t>Foreign Direct Investment - Equity</t>
  </si>
  <si>
    <t>Foreign Direct Investment - Other capital</t>
  </si>
  <si>
    <t>Portfolio Investment - Equity</t>
  </si>
  <si>
    <t>Portfolio Investment - Bonds</t>
  </si>
  <si>
    <t>Portfolio Investment - Money market instruments</t>
  </si>
  <si>
    <t>Other Investments - Trade credits</t>
  </si>
  <si>
    <t>Other Investments - Loans</t>
  </si>
  <si>
    <t>Other Investments - Currency deposits</t>
  </si>
  <si>
    <t>Other Investments - Other claims</t>
  </si>
  <si>
    <t xml:space="preserve"> </t>
  </si>
  <si>
    <t xml:space="preserve">
Q1</t>
  </si>
  <si>
    <t>Q2</t>
  </si>
  <si>
    <t>Q3</t>
  </si>
  <si>
    <t>Q4</t>
  </si>
  <si>
    <t>Afghanistan</t>
  </si>
  <si>
    <t>AntiguaAndBarbuda</t>
  </si>
  <si>
    <t>Armenia</t>
  </si>
  <si>
    <t>Australia</t>
  </si>
  <si>
    <t>Austria</t>
  </si>
  <si>
    <t>Bahamas</t>
  </si>
  <si>
    <t>Bahrain</t>
  </si>
  <si>
    <t>Belgium</t>
  </si>
  <si>
    <t>Benin</t>
  </si>
  <si>
    <t>Bermuda</t>
  </si>
  <si>
    <t>Botswana</t>
  </si>
  <si>
    <t>Brazil</t>
  </si>
  <si>
    <t>BritishVirginIslands</t>
  </si>
  <si>
    <t>BruneiDarussalam</t>
  </si>
  <si>
    <t>Cameroon</t>
  </si>
  <si>
    <t>Canada</t>
  </si>
  <si>
    <t>CaymanIslands</t>
  </si>
  <si>
    <t>China</t>
  </si>
  <si>
    <t>Cyprus</t>
  </si>
  <si>
    <t>Denmark</t>
  </si>
  <si>
    <t>Egypt</t>
  </si>
  <si>
    <t>Finland</t>
  </si>
  <si>
    <t>France</t>
  </si>
  <si>
    <t>Gabon</t>
  </si>
  <si>
    <t>Germany</t>
  </si>
  <si>
    <t>Ghana</t>
  </si>
  <si>
    <t>Gibraltar</t>
  </si>
  <si>
    <t>Greece</t>
  </si>
  <si>
    <t>Guinea</t>
  </si>
  <si>
    <t>Hong Kong</t>
  </si>
  <si>
    <t>Hungary</t>
  </si>
  <si>
    <t>India</t>
  </si>
  <si>
    <t>Indonesia</t>
  </si>
  <si>
    <t>Ireland</t>
  </si>
  <si>
    <t>Isle Of Man</t>
  </si>
  <si>
    <t>Israel</t>
  </si>
  <si>
    <t>Italy</t>
  </si>
  <si>
    <t>Japan</t>
  </si>
  <si>
    <t>Jordan</t>
  </si>
  <si>
    <t>Kenya</t>
  </si>
  <si>
    <t>Kiribati</t>
  </si>
  <si>
    <t>Korea, Republic Of</t>
  </si>
  <si>
    <t>Kuwait</t>
  </si>
  <si>
    <t>Latvia</t>
  </si>
  <si>
    <t>Lebanon</t>
  </si>
  <si>
    <t>Liberia</t>
  </si>
  <si>
    <t>Liechtenstein</t>
  </si>
  <si>
    <t>Luxembourg</t>
  </si>
  <si>
    <t>Malaysia</t>
  </si>
  <si>
    <t>Malta</t>
  </si>
  <si>
    <t>Mauritania</t>
  </si>
  <si>
    <t>Mauritius</t>
  </si>
  <si>
    <t>Mexico</t>
  </si>
  <si>
    <t>Morocco</t>
  </si>
  <si>
    <t>Netherlands</t>
  </si>
  <si>
    <t>Netherlands Antilles</t>
  </si>
  <si>
    <t>New Zealand</t>
  </si>
  <si>
    <t>Niger</t>
  </si>
  <si>
    <t>Norway</t>
  </si>
  <si>
    <t>Oman</t>
  </si>
  <si>
    <t>Panama</t>
  </si>
  <si>
    <t>Pitcairn</t>
  </si>
  <si>
    <t>Poland</t>
  </si>
  <si>
    <t>Portugal</t>
  </si>
  <si>
    <t>Qatar</t>
  </si>
  <si>
    <t>South Africa</t>
  </si>
  <si>
    <t>Rwanda</t>
  </si>
  <si>
    <t>Saudi Arabia</t>
  </si>
  <si>
    <t>Seychelles</t>
  </si>
  <si>
    <t>Singapore</t>
  </si>
  <si>
    <t>Spain</t>
  </si>
  <si>
    <t>Sweden</t>
  </si>
  <si>
    <t>Switzerland</t>
  </si>
  <si>
    <t>Syria</t>
  </si>
  <si>
    <t>Taiwan</t>
  </si>
  <si>
    <t>Thailand</t>
  </si>
  <si>
    <t>Togo</t>
  </si>
  <si>
    <t>Tokelau</t>
  </si>
  <si>
    <t>Tunisia</t>
  </si>
  <si>
    <t>Turkey</t>
  </si>
  <si>
    <t>Uganda</t>
  </si>
  <si>
    <t>U.A.E.</t>
  </si>
  <si>
    <t>United Kingdom</t>
  </si>
  <si>
    <t>Tanzania</t>
  </si>
  <si>
    <t>United States</t>
  </si>
  <si>
    <t>Vietnam</t>
  </si>
  <si>
    <t>Zambia</t>
  </si>
  <si>
    <t>Q1</t>
  </si>
  <si>
    <t>Marshall Islands</t>
  </si>
  <si>
    <t>Puerto Rico</t>
  </si>
  <si>
    <t>Ukraine</t>
  </si>
  <si>
    <t xml:space="preserve">Gambia </t>
  </si>
  <si>
    <t>Namibia</t>
  </si>
  <si>
    <t>Slovakia</t>
  </si>
  <si>
    <t>C.1</t>
  </si>
  <si>
    <t>C.2</t>
  </si>
  <si>
    <t>C.3</t>
  </si>
  <si>
    <t>Grand Total</t>
  </si>
  <si>
    <t>C.4</t>
  </si>
  <si>
    <t>C.5</t>
  </si>
  <si>
    <t>p. Agency Bonds (NMRC &amp; FMBN)</t>
  </si>
  <si>
    <t>r. Banks</t>
  </si>
  <si>
    <t>l. Cash &amp; Other Assets</t>
  </si>
  <si>
    <t>s. Commercial Papers</t>
  </si>
  <si>
    <t>f. Corporate Debt Securities</t>
  </si>
  <si>
    <t>a. Domestic Ordinary Shares</t>
  </si>
  <si>
    <t>c. FGN Bonds</t>
  </si>
  <si>
    <t>h. Foreign Money Market Securities</t>
  </si>
  <si>
    <t>b. Foreign Ordinary Shares</t>
  </si>
  <si>
    <t>n. Infrastructure Fund</t>
  </si>
  <si>
    <t>g. Local Money Market Securities</t>
  </si>
  <si>
    <t>i. Open/Close-End Funds</t>
  </si>
  <si>
    <t>o. Other Liabilities</t>
  </si>
  <si>
    <t>k. Private Equity Fund</t>
  </si>
  <si>
    <t>j. Real Estate Properties</t>
  </si>
  <si>
    <t>q. Reits</t>
  </si>
  <si>
    <t>e. State Govt. Securities</t>
  </si>
  <si>
    <t>m. Supra-National Bonds</t>
  </si>
  <si>
    <t>d. Treasury Bills</t>
  </si>
  <si>
    <t>NSE: Foreign Portfolio Investment Report</t>
  </si>
  <si>
    <t>SEC: Registrars' Returns</t>
  </si>
  <si>
    <t>NBS: Capital Importation Report</t>
  </si>
  <si>
    <t>Distribution of Unclaimed Dividends</t>
  </si>
  <si>
    <t>Total Shareholders' Fund (₦'b)</t>
  </si>
  <si>
    <t>Dividend Under 6 Months (₦'b)</t>
  </si>
  <si>
    <t>Unclaimed Dividend-Less than 15 Months (₦'b)</t>
  </si>
  <si>
    <t>Unclaimed Dividend-With Registrars (₦'b)</t>
  </si>
  <si>
    <t>Unclaimed Dividend-With Company  (₦'b)</t>
  </si>
  <si>
    <t>Total Unclaimed Dividend (₦'b)</t>
  </si>
  <si>
    <t>Total Surplus/Return Monies   (₦'b)</t>
  </si>
  <si>
    <t>Number of Unclaimed Share Certificates ('000)</t>
  </si>
  <si>
    <t>CONTENT PAGE</t>
  </si>
  <si>
    <t>Note</t>
  </si>
  <si>
    <t>Table</t>
  </si>
  <si>
    <t>BACK TO MENU</t>
  </si>
  <si>
    <t>Table C.1: Distribution of Unclaimed Dividend</t>
  </si>
  <si>
    <t>Total Transaction (N'bn)</t>
  </si>
  <si>
    <t>Foreign Portfolio Inflow (N'bn)</t>
  </si>
  <si>
    <t>Foreign Portfolio Outflow (N'bn)</t>
  </si>
  <si>
    <t>Total Foreign Portfolio Transaction (N'bn)</t>
  </si>
  <si>
    <t>Total Domestic Transaction (N'bn)</t>
  </si>
  <si>
    <t>Domestic Institutional Transaction (N'bn)</t>
  </si>
  <si>
    <t>Domestic Retail Transaction (N'bn)</t>
  </si>
  <si>
    <t>Transaction is the addition of purchases and sales</t>
  </si>
  <si>
    <t>Table C.2: Foreign and Domestic Transactions on the Nigerian Stock Exchange</t>
  </si>
  <si>
    <t>Foreign and Domestic Transactions on the Nigerian Stock Exchange</t>
  </si>
  <si>
    <t>Table C.5: Pension Fund Assets by Investment Classes (N'bn)</t>
  </si>
  <si>
    <t xml:space="preserve">Table C.3: Capital Importation by Type of Investment (US$'m) </t>
  </si>
  <si>
    <t>Table C.4: Capital Importation by Country of Origin (US$'m)</t>
  </si>
  <si>
    <t>Capital Importation by Type of Investment (US$'m)</t>
  </si>
  <si>
    <t>Capital Importation by Country of Origin (US$'m)</t>
  </si>
  <si>
    <t>Pension Fund Assets by Investment Classes (N'bn)</t>
  </si>
  <si>
    <t xml:space="preserve">PENCOM:Summary of Pension Fund Assets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</si>
</sst>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m/d/yy;@"/>
    <numFmt numFmtId="170" formatCode="_(* #,##0.0_);_(* \(#,##0.0\);_(* &quot;-&quot;??_);_(@_)"/>
    <numFmt numFmtId="171" formatCode="_ * #,##0.00_ ;_ * \-#,##0.00_ ;_ * &quot;-&quot;??_ ;_ @_ "/>
    <numFmt numFmtId="172" formatCode="0.000_)"/>
    <numFmt numFmtId="173" formatCode="_(* #,##0.000_);_(* \(#,##0.000\);_(* &quot;-&quot;??_);_(@_)"/>
    <numFmt numFmtId="174" formatCode="0.0"/>
    <numFmt numFmtId="175" formatCode="#,##0.0"/>
    <numFmt numFmtId="176" formatCode="_-* #,##0.0_-;\-* #,##0.0_-;_-* &quot;-&quot;??_-;_-@_-"/>
    <numFmt numFmtId="177" formatCode="#,##0.0_);\(#,##0.0\)"/>
    <numFmt numFmtId="178" formatCode="_-* #,##0_-;\-* #,##0_-;_-* &quot;-&quot;??_-;_-@_-"/>
    <numFmt numFmtId="179" formatCode="#,##0.0000_);\(#,##0.0000\)"/>
    <numFmt numFmtId="180" formatCode="0.0000"/>
    <numFmt numFmtId="181" formatCode="0.0_)"/>
    <numFmt numFmtId="182" formatCode="[$-409]mmm\-yy;@"/>
    <numFmt numFmtId="183" formatCode="_(* #,##0_);_(* \(#,##0\);_(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2"/>
      <name val="Arial Narrow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2"/>
      <name val="SWISS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6.15"/>
      <name val="Arial"/>
      <family val="2"/>
    </font>
    <font>
      <b/>
      <sz val="4.5"/>
      <name val="Arial"/>
      <family val="2"/>
    </font>
    <font>
      <sz val="6.15"/>
      <name val="Arial"/>
      <family val="2"/>
    </font>
    <font>
      <sz val="4.5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14"/>
      <color theme="3" tint="0.3999755851924192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u/>
      <sz val="14"/>
      <color theme="10"/>
      <name val="Century Gothic"/>
      <family val="2"/>
    </font>
    <font>
      <b/>
      <sz val="12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u/>
      <sz val="14"/>
      <color theme="10"/>
      <name val="Century Gothic "/>
    </font>
    <font>
      <sz val="6"/>
      <color theme="1"/>
      <name val="Century Gothic"/>
      <family val="2"/>
    </font>
    <font>
      <b/>
      <sz val="6"/>
      <color theme="1"/>
      <name val="Century Gothic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1119">
    <xf numFmtId="0" fontId="0" fillId="0" borderId="0"/>
    <xf numFmtId="0" fontId="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7" fillId="33" borderId="2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0" fontId="8" fillId="34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5" fontId="12" fillId="0" borderId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37" fontId="11" fillId="0" borderId="0" applyNumberFormat="0" applyFont="0" applyFill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22" fillId="36" borderId="0"/>
    <xf numFmtId="0" fontId="1" fillId="0" borderId="0"/>
    <xf numFmtId="0" fontId="22" fillId="36" borderId="0"/>
    <xf numFmtId="0" fontId="9" fillId="0" borderId="0"/>
    <xf numFmtId="0" fontId="9" fillId="0" borderId="0"/>
    <xf numFmtId="179" fontId="12" fillId="0" borderId="0"/>
    <xf numFmtId="180" fontId="12" fillId="0" borderId="0"/>
    <xf numFmtId="0" fontId="22" fillId="36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2" fillId="36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175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7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36" borderId="0"/>
    <xf numFmtId="0" fontId="9" fillId="0" borderId="0"/>
    <xf numFmtId="0" fontId="22" fillId="36" borderId="0"/>
    <xf numFmtId="0" fontId="1" fillId="0" borderId="0"/>
    <xf numFmtId="0" fontId="22" fillId="36" borderId="0"/>
    <xf numFmtId="0" fontId="22" fillId="36" borderId="0"/>
    <xf numFmtId="0" fontId="22" fillId="36" borderId="0"/>
    <xf numFmtId="0" fontId="22" fillId="36" borderId="0"/>
    <xf numFmtId="0" fontId="4" fillId="0" borderId="0" applyAlignment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37" borderId="0"/>
    <xf numFmtId="0" fontId="22" fillId="36" borderId="0"/>
    <xf numFmtId="181" fontId="23" fillId="0" borderId="0"/>
    <xf numFmtId="0" fontId="9" fillId="0" borderId="0"/>
    <xf numFmtId="0" fontId="12" fillId="0" borderId="0"/>
    <xf numFmtId="0" fontId="22" fillId="36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8" borderId="8" applyNumberFormat="0" applyFont="0" applyAlignment="0" applyProtection="0"/>
    <xf numFmtId="0" fontId="4" fillId="38" borderId="8" applyNumberFormat="0" applyFont="0" applyAlignment="0" applyProtection="0"/>
    <xf numFmtId="0" fontId="1" fillId="2" borderId="1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4" fillId="38" borderId="8" applyNumberFormat="0" applyFon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6" fillId="0" borderId="10" applyFill="0" applyProtection="0">
      <alignment horizontal="center"/>
    </xf>
    <xf numFmtId="49" fontId="27" fillId="0" borderId="10" applyFill="0" applyProtection="0">
      <alignment horizontal="center" vertical="top" wrapText="1"/>
    </xf>
    <xf numFmtId="0" fontId="26" fillId="0" borderId="0" applyNumberFormat="0" applyFill="0" applyBorder="0" applyProtection="0">
      <alignment horizontal="left"/>
    </xf>
    <xf numFmtId="3" fontId="28" fillId="39" borderId="10">
      <alignment horizontal="right"/>
      <protection locked="0"/>
    </xf>
    <xf numFmtId="0" fontId="29" fillId="39" borderId="10" applyNumberFormat="0">
      <alignment horizontal="left" vertical="top" wrapText="1"/>
      <protection locked="0"/>
    </xf>
    <xf numFmtId="3" fontId="28" fillId="0" borderId="10" applyFill="0" applyProtection="0">
      <alignment horizontal="right"/>
    </xf>
    <xf numFmtId="0" fontId="29" fillId="0" borderId="10" applyNumberFormat="0" applyFill="0" applyProtection="0">
      <alignment horizontal="left" vertical="top" wrapText="1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6" fillId="0" borderId="0"/>
    <xf numFmtId="0" fontId="36" fillId="0" borderId="0"/>
    <xf numFmtId="167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/>
    <xf numFmtId="0" fontId="36" fillId="0" borderId="0" xfId="1117"/>
    <xf numFmtId="0" fontId="0" fillId="0" borderId="0" xfId="0" applyFont="1"/>
    <xf numFmtId="0" fontId="3" fillId="0" borderId="0" xfId="0" applyFont="1" applyBorder="1"/>
    <xf numFmtId="0" fontId="36" fillId="0" borderId="0" xfId="1117" applyFill="1" applyBorder="1" applyAlignment="1">
      <alignment horizontal="left" vertical="top"/>
    </xf>
    <xf numFmtId="2" fontId="0" fillId="0" borderId="0" xfId="0" applyNumberFormat="1"/>
    <xf numFmtId="0" fontId="37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40" borderId="0" xfId="0" applyFill="1"/>
    <xf numFmtId="0" fontId="40" fillId="40" borderId="0" xfId="0" applyFont="1" applyFill="1" applyAlignment="1">
      <alignment horizontal="left"/>
    </xf>
    <xf numFmtId="0" fontId="2" fillId="40" borderId="0" xfId="1" applyFill="1"/>
    <xf numFmtId="0" fontId="41" fillId="41" borderId="0" xfId="0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Alignment="1">
      <alignment wrapText="1"/>
    </xf>
    <xf numFmtId="0" fontId="43" fillId="0" borderId="0" xfId="0" applyFont="1"/>
    <xf numFmtId="0" fontId="43" fillId="0" borderId="0" xfId="0" applyFont="1" applyFill="1" applyBorder="1" applyAlignment="1">
      <alignment horizontal="left" wrapText="1"/>
    </xf>
    <xf numFmtId="0" fontId="39" fillId="0" borderId="0" xfId="0" applyFont="1"/>
    <xf numFmtId="0" fontId="43" fillId="0" borderId="0" xfId="0" applyFont="1" applyAlignment="1"/>
    <xf numFmtId="0" fontId="44" fillId="0" borderId="0" xfId="1" applyFont="1"/>
    <xf numFmtId="0" fontId="44" fillId="0" borderId="0" xfId="1" applyFont="1" applyAlignment="1">
      <alignment vertical="center"/>
    </xf>
    <xf numFmtId="0" fontId="44" fillId="0" borderId="0" xfId="1" applyFont="1" applyFill="1" applyBorder="1" applyAlignment="1">
      <alignment horizontal="left" wrapText="1"/>
    </xf>
    <xf numFmtId="0" fontId="42" fillId="40" borderId="0" xfId="0" applyFont="1" applyFill="1"/>
    <xf numFmtId="170" fontId="42" fillId="0" borderId="0" xfId="1118" applyNumberFormat="1" applyFont="1"/>
    <xf numFmtId="183" fontId="42" fillId="0" borderId="0" xfId="1118" applyNumberFormat="1" applyFont="1"/>
    <xf numFmtId="0" fontId="42" fillId="42" borderId="0" xfId="0" applyFont="1" applyFill="1"/>
    <xf numFmtId="0" fontId="46" fillId="40" borderId="0" xfId="1" applyFont="1" applyFill="1"/>
    <xf numFmtId="0" fontId="47" fillId="42" borderId="0" xfId="0" applyFont="1" applyFill="1"/>
    <xf numFmtId="170" fontId="42" fillId="0" borderId="12" xfId="1118" applyNumberFormat="1" applyFont="1" applyBorder="1"/>
    <xf numFmtId="183" fontId="42" fillId="0" borderId="12" xfId="1118" applyNumberFormat="1" applyFont="1" applyBorder="1"/>
    <xf numFmtId="0" fontId="45" fillId="41" borderId="0" xfId="0" applyFont="1" applyFill="1" applyAlignment="1">
      <alignment wrapText="1"/>
    </xf>
    <xf numFmtId="168" fontId="46" fillId="40" borderId="0" xfId="1" applyNumberFormat="1" applyFont="1" applyFill="1" applyBorder="1" applyAlignment="1" applyProtection="1">
      <alignment horizontal="left"/>
    </xf>
    <xf numFmtId="0" fontId="2" fillId="40" borderId="0" xfId="1" applyFill="1" applyAlignment="1">
      <alignment horizontal="right"/>
    </xf>
    <xf numFmtId="0" fontId="0" fillId="40" borderId="0" xfId="0" applyFill="1" applyAlignment="1">
      <alignment horizontal="right"/>
    </xf>
    <xf numFmtId="0" fontId="0" fillId="40" borderId="0" xfId="0" applyFill="1" applyAlignment="1"/>
    <xf numFmtId="0" fontId="0" fillId="40" borderId="0" xfId="0" applyFill="1" applyAlignment="1">
      <alignment horizontal="center"/>
    </xf>
    <xf numFmtId="0" fontId="0" fillId="42" borderId="0" xfId="0" applyFill="1" applyAlignment="1">
      <alignment horizontal="right"/>
    </xf>
    <xf numFmtId="0" fontId="0" fillId="42" borderId="0" xfId="0" applyFill="1" applyAlignment="1"/>
    <xf numFmtId="0" fontId="0" fillId="42" borderId="0" xfId="0" applyFill="1" applyAlignment="1">
      <alignment horizontal="center"/>
    </xf>
    <xf numFmtId="0" fontId="9" fillId="40" borderId="0" xfId="1117" applyFont="1" applyFill="1"/>
    <xf numFmtId="0" fontId="36" fillId="40" borderId="0" xfId="1117" applyFill="1"/>
    <xf numFmtId="0" fontId="47" fillId="42" borderId="0" xfId="0" applyFont="1" applyFill="1" applyAlignment="1"/>
    <xf numFmtId="0" fontId="34" fillId="42" borderId="0" xfId="0" applyFont="1" applyFill="1" applyAlignment="1">
      <alignment wrapText="1"/>
    </xf>
    <xf numFmtId="0" fontId="35" fillId="0" borderId="0" xfId="0" applyFont="1" applyFill="1" applyBorder="1"/>
    <xf numFmtId="0" fontId="43" fillId="41" borderId="13" xfId="0" applyFont="1" applyFill="1" applyBorder="1" applyAlignment="1">
      <alignment wrapText="1"/>
    </xf>
    <xf numFmtId="17" fontId="41" fillId="41" borderId="16" xfId="0" applyNumberFormat="1" applyFont="1" applyFill="1" applyBorder="1"/>
    <xf numFmtId="4" fontId="43" fillId="0" borderId="0" xfId="0" applyNumberFormat="1" applyFont="1" applyBorder="1" applyAlignment="1">
      <alignment horizontal="right"/>
    </xf>
    <xf numFmtId="4" fontId="43" fillId="0" borderId="17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right"/>
    </xf>
    <xf numFmtId="0" fontId="42" fillId="0" borderId="0" xfId="0" applyFont="1" applyBorder="1"/>
    <xf numFmtId="0" fontId="42" fillId="0" borderId="0" xfId="0" applyFont="1" applyBorder="1" applyAlignment="1">
      <alignment horizontal="right"/>
    </xf>
    <xf numFmtId="0" fontId="42" fillId="0" borderId="17" xfId="0" applyFont="1" applyBorder="1"/>
    <xf numFmtId="0" fontId="43" fillId="0" borderId="17" xfId="0" applyFont="1" applyBorder="1"/>
    <xf numFmtId="17" fontId="41" fillId="41" borderId="18" xfId="0" applyNumberFormat="1" applyFont="1" applyFill="1" applyBorder="1"/>
    <xf numFmtId="2" fontId="43" fillId="0" borderId="12" xfId="0" applyNumberFormat="1" applyFont="1" applyBorder="1"/>
    <xf numFmtId="0" fontId="43" fillId="0" borderId="12" xfId="0" applyFont="1" applyBorder="1"/>
    <xf numFmtId="0" fontId="43" fillId="0" borderId="12" xfId="0" applyFont="1" applyBorder="1" applyAlignment="1">
      <alignment horizontal="right"/>
    </xf>
    <xf numFmtId="2" fontId="43" fillId="0" borderId="19" xfId="0" applyNumberFormat="1" applyFont="1" applyBorder="1"/>
    <xf numFmtId="0" fontId="41" fillId="41" borderId="14" xfId="0" applyFont="1" applyFill="1" applyBorder="1" applyAlignment="1">
      <alignment horizontal="center" wrapText="1"/>
    </xf>
    <xf numFmtId="0" fontId="41" fillId="41" borderId="15" xfId="0" applyFont="1" applyFill="1" applyBorder="1" applyAlignment="1">
      <alignment horizontal="center" wrapText="1"/>
    </xf>
    <xf numFmtId="182" fontId="45" fillId="41" borderId="0" xfId="0" applyNumberFormat="1" applyFont="1" applyFill="1" applyAlignment="1">
      <alignment horizontal="left"/>
    </xf>
    <xf numFmtId="182" fontId="45" fillId="41" borderId="12" xfId="0" applyNumberFormat="1" applyFont="1" applyFill="1" applyBorder="1" applyAlignment="1">
      <alignment horizontal="left"/>
    </xf>
    <xf numFmtId="0" fontId="45" fillId="41" borderId="0" xfId="0" applyFont="1" applyFill="1" applyAlignment="1">
      <alignment horizontal="center" wrapText="1"/>
    </xf>
    <xf numFmtId="0" fontId="45" fillId="41" borderId="0" xfId="0" applyFont="1" applyFill="1" applyAlignment="1">
      <alignment horizontal="right" wrapText="1"/>
    </xf>
    <xf numFmtId="17" fontId="43" fillId="41" borderId="0" xfId="0" applyNumberFormat="1" applyFont="1" applyFill="1" applyAlignment="1">
      <alignment horizontal="center"/>
    </xf>
    <xf numFmtId="4" fontId="43" fillId="0" borderId="0" xfId="0" applyNumberFormat="1" applyFont="1" applyAlignment="1">
      <alignment horizontal="right"/>
    </xf>
    <xf numFmtId="4" fontId="49" fillId="0" borderId="0" xfId="0" applyNumberFormat="1" applyFont="1" applyAlignment="1">
      <alignment vertical="center"/>
    </xf>
    <xf numFmtId="4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 horizontal="right"/>
    </xf>
    <xf numFmtId="4" fontId="42" fillId="0" borderId="0" xfId="0" applyNumberFormat="1" applyFont="1" applyAlignment="1"/>
    <xf numFmtId="4" fontId="42" fillId="0" borderId="0" xfId="0" applyNumberFormat="1" applyFont="1"/>
    <xf numFmtId="17" fontId="43" fillId="41" borderId="12" xfId="0" applyNumberFormat="1" applyFont="1" applyFill="1" applyBorder="1" applyAlignment="1">
      <alignment horizontal="center"/>
    </xf>
    <xf numFmtId="4" fontId="42" fillId="0" borderId="12" xfId="0" applyNumberFormat="1" applyFont="1" applyBorder="1" applyAlignment="1">
      <alignment horizontal="right"/>
    </xf>
    <xf numFmtId="4" fontId="42" fillId="0" borderId="12" xfId="0" applyNumberFormat="1" applyFont="1" applyBorder="1" applyAlignment="1">
      <alignment horizontal="center"/>
    </xf>
    <xf numFmtId="2" fontId="49" fillId="0" borderId="0" xfId="1117" applyNumberFormat="1" applyFont="1" applyFill="1" applyBorder="1" applyAlignment="1">
      <alignment horizontal="left" vertical="top"/>
    </xf>
    <xf numFmtId="2" fontId="43" fillId="0" borderId="0" xfId="1117" applyNumberFormat="1" applyFont="1" applyFill="1" applyBorder="1" applyAlignment="1">
      <alignment vertical="top"/>
    </xf>
    <xf numFmtId="2" fontId="49" fillId="0" borderId="0" xfId="1117" applyNumberFormat="1" applyFont="1" applyFill="1" applyBorder="1" applyAlignment="1">
      <alignment vertical="top"/>
    </xf>
    <xf numFmtId="2" fontId="49" fillId="0" borderId="0" xfId="0" applyNumberFormat="1" applyFont="1" applyFill="1" applyBorder="1" applyAlignment="1">
      <alignment vertical="top"/>
    </xf>
    <xf numFmtId="2" fontId="42" fillId="0" borderId="0" xfId="0" applyNumberFormat="1" applyFont="1" applyFill="1" applyBorder="1" applyAlignment="1">
      <alignment horizontal="left" vertical="top"/>
    </xf>
    <xf numFmtId="2" fontId="43" fillId="0" borderId="0" xfId="0" applyNumberFormat="1" applyFont="1" applyFill="1" applyBorder="1" applyAlignment="1">
      <alignment vertical="top"/>
    </xf>
    <xf numFmtId="2" fontId="49" fillId="0" borderId="0" xfId="0" applyNumberFormat="1" applyFont="1" applyFill="1" applyBorder="1" applyAlignment="1">
      <alignment vertical="center"/>
    </xf>
    <xf numFmtId="175" fontId="44" fillId="40" borderId="0" xfId="1" applyNumberFormat="1" applyFont="1" applyFill="1" applyBorder="1"/>
    <xf numFmtId="0" fontId="43" fillId="40" borderId="0" xfId="1117" applyFont="1" applyFill="1" applyBorder="1"/>
    <xf numFmtId="0" fontId="49" fillId="40" borderId="0" xfId="1117" applyFont="1" applyFill="1" applyBorder="1"/>
    <xf numFmtId="0" fontId="49" fillId="40" borderId="0" xfId="1117" applyFont="1" applyFill="1"/>
    <xf numFmtId="0" fontId="49" fillId="42" borderId="0" xfId="1117" applyFont="1" applyFill="1" applyBorder="1" applyAlignment="1">
      <alignment horizontal="left" vertical="top"/>
    </xf>
    <xf numFmtId="2" fontId="43" fillId="0" borderId="14" xfId="1117" applyNumberFormat="1" applyFont="1" applyFill="1" applyBorder="1" applyAlignment="1">
      <alignment vertical="top"/>
    </xf>
    <xf numFmtId="2" fontId="49" fillId="0" borderId="14" xfId="1117" applyNumberFormat="1" applyFont="1" applyFill="1" applyBorder="1" applyAlignment="1">
      <alignment vertical="top"/>
    </xf>
    <xf numFmtId="2" fontId="49" fillId="0" borderId="14" xfId="0" applyNumberFormat="1" applyFont="1" applyFill="1" applyBorder="1" applyAlignment="1">
      <alignment vertical="top"/>
    </xf>
    <xf numFmtId="2" fontId="42" fillId="0" borderId="14" xfId="0" applyNumberFormat="1" applyFont="1" applyFill="1" applyBorder="1" applyAlignment="1">
      <alignment horizontal="left" vertical="top"/>
    </xf>
    <xf numFmtId="2" fontId="49" fillId="0" borderId="14" xfId="1117" applyNumberFormat="1" applyFont="1" applyFill="1" applyBorder="1" applyAlignment="1">
      <alignment horizontal="left" vertical="top"/>
    </xf>
    <xf numFmtId="2" fontId="49" fillId="0" borderId="15" xfId="1117" applyNumberFormat="1" applyFont="1" applyFill="1" applyBorder="1" applyAlignment="1">
      <alignment horizontal="left" vertical="top"/>
    </xf>
    <xf numFmtId="2" fontId="49" fillId="0" borderId="17" xfId="1117" applyNumberFormat="1" applyFont="1" applyFill="1" applyBorder="1" applyAlignment="1">
      <alignment horizontal="left" vertical="top"/>
    </xf>
    <xf numFmtId="2" fontId="43" fillId="0" borderId="12" xfId="1117" applyNumberFormat="1" applyFont="1" applyFill="1" applyBorder="1" applyAlignment="1">
      <alignment vertical="top"/>
    </xf>
    <xf numFmtId="2" fontId="49" fillId="0" borderId="12" xfId="1117" applyNumberFormat="1" applyFont="1" applyFill="1" applyBorder="1" applyAlignment="1">
      <alignment vertical="top"/>
    </xf>
    <xf numFmtId="2" fontId="49" fillId="0" borderId="12" xfId="0" applyNumberFormat="1" applyFont="1" applyFill="1" applyBorder="1" applyAlignment="1">
      <alignment vertical="top"/>
    </xf>
    <xf numFmtId="2" fontId="42" fillId="0" borderId="12" xfId="0" applyNumberFormat="1" applyFont="1" applyFill="1" applyBorder="1" applyAlignment="1">
      <alignment horizontal="left" vertical="top"/>
    </xf>
    <xf numFmtId="2" fontId="49" fillId="0" borderId="12" xfId="1117" applyNumberFormat="1" applyFont="1" applyFill="1" applyBorder="1" applyAlignment="1">
      <alignment horizontal="left" vertical="top"/>
    </xf>
    <xf numFmtId="2" fontId="49" fillId="0" borderId="19" xfId="1117" applyNumberFormat="1" applyFont="1" applyFill="1" applyBorder="1" applyAlignment="1">
      <alignment horizontal="left" vertical="top"/>
    </xf>
    <xf numFmtId="0" fontId="48" fillId="41" borderId="0" xfId="1117" applyFont="1" applyFill="1" applyBorder="1" applyAlignment="1">
      <alignment horizontal="left" vertical="top"/>
    </xf>
    <xf numFmtId="0" fontId="48" fillId="41" borderId="0" xfId="1117" applyFont="1" applyFill="1" applyBorder="1" applyAlignment="1">
      <alignment vertical="top"/>
    </xf>
    <xf numFmtId="0" fontId="43" fillId="41" borderId="13" xfId="1117" applyFont="1" applyFill="1" applyBorder="1" applyAlignment="1">
      <alignment vertical="top"/>
    </xf>
    <xf numFmtId="0" fontId="43" fillId="41" borderId="16" xfId="1117" applyFont="1" applyFill="1" applyBorder="1" applyAlignment="1">
      <alignment vertical="top"/>
    </xf>
    <xf numFmtId="0" fontId="43" fillId="41" borderId="18" xfId="1117" applyFont="1" applyFill="1" applyBorder="1" applyAlignment="1">
      <alignment vertical="top"/>
    </xf>
    <xf numFmtId="0" fontId="48" fillId="41" borderId="0" xfId="1117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center" vertical="center"/>
    </xf>
    <xf numFmtId="0" fontId="48" fillId="41" borderId="0" xfId="0" applyFont="1" applyFill="1" applyBorder="1" applyAlignment="1">
      <alignment horizontal="left" vertical="top"/>
    </xf>
    <xf numFmtId="0" fontId="41" fillId="43" borderId="0" xfId="1117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center" vertical="center"/>
    </xf>
    <xf numFmtId="0" fontId="48" fillId="43" borderId="0" xfId="0" applyFont="1" applyFill="1" applyBorder="1" applyAlignment="1">
      <alignment horizontal="left" vertical="top"/>
    </xf>
    <xf numFmtId="0" fontId="48" fillId="43" borderId="0" xfId="1117" applyFont="1" applyFill="1" applyBorder="1" applyAlignment="1">
      <alignment horizontal="left" vertical="top"/>
    </xf>
    <xf numFmtId="170" fontId="2" fillId="40" borderId="0" xfId="1" applyNumberFormat="1" applyFill="1" applyAlignment="1">
      <alignment horizontal="right"/>
    </xf>
    <xf numFmtId="170" fontId="47" fillId="42" borderId="0" xfId="1118" applyNumberFormat="1" applyFont="1" applyFill="1" applyAlignment="1">
      <alignment horizontal="right"/>
    </xf>
    <xf numFmtId="0" fontId="47" fillId="0" borderId="0" xfId="0" applyFont="1"/>
    <xf numFmtId="0" fontId="48" fillId="41" borderId="0" xfId="0" applyFont="1" applyFill="1" applyAlignment="1">
      <alignment horizontal="right" vertical="center" wrapText="1"/>
    </xf>
    <xf numFmtId="0" fontId="47" fillId="42" borderId="0" xfId="1117" applyFont="1" applyFill="1" applyBorder="1" applyAlignment="1">
      <alignment horizontal="left" vertical="top"/>
    </xf>
    <xf numFmtId="0" fontId="41" fillId="42" borderId="0" xfId="1117" applyFont="1" applyFill="1" applyBorder="1" applyAlignment="1">
      <alignment horizontal="left" vertical="top"/>
    </xf>
    <xf numFmtId="0" fontId="52" fillId="41" borderId="20" xfId="0" applyFont="1" applyFill="1" applyBorder="1" applyAlignment="1">
      <alignment wrapText="1"/>
    </xf>
    <xf numFmtId="182" fontId="52" fillId="41" borderId="0" xfId="0" applyNumberFormat="1" applyFont="1" applyFill="1" applyAlignment="1">
      <alignment horizontal="left"/>
    </xf>
    <xf numFmtId="0" fontId="38" fillId="0" borderId="0" xfId="0" applyFont="1"/>
    <xf numFmtId="0" fontId="50" fillId="40" borderId="0" xfId="1" applyFont="1" applyFill="1" applyAlignment="1">
      <alignment wrapText="1"/>
    </xf>
    <xf numFmtId="0" fontId="52" fillId="41" borderId="20" xfId="0" applyFont="1" applyFill="1" applyBorder="1" applyAlignment="1">
      <alignment horizontal="right" wrapText="1"/>
    </xf>
    <xf numFmtId="167" fontId="51" fillId="0" borderId="0" xfId="1118" applyNumberFormat="1" applyFont="1" applyAlignment="1">
      <alignment horizontal="right"/>
    </xf>
    <xf numFmtId="0" fontId="41" fillId="41" borderId="0" xfId="0" applyFont="1" applyFill="1" applyAlignment="1">
      <alignment horizontal="center"/>
    </xf>
  </cellXfs>
  <cellStyles count="1119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4" xfId="8"/>
    <cellStyle name="20% - Accent1 3" xfId="9"/>
    <cellStyle name="20% - Accent1 3 2" xfId="10"/>
    <cellStyle name="20% - Accent1 3 2 2" xfId="11"/>
    <cellStyle name="20% - Accent1 3 3" xfId="12"/>
    <cellStyle name="20% - Accent1 4" xfId="13"/>
    <cellStyle name="20% - Accent1 4 2" xfId="14"/>
    <cellStyle name="20% - Accent1 4 3" xfId="15"/>
    <cellStyle name="20% - Accent1 5" xfId="16"/>
    <cellStyle name="20% - Accent1 5 2" xfId="17"/>
    <cellStyle name="20% - Accent1 5 3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1 8 2" xfId="24"/>
    <cellStyle name="20% - Accent1 9" xfId="25"/>
    <cellStyle name="20% - Accent1 9 2" xfId="26"/>
    <cellStyle name="20% - Accent2 2" xfId="27"/>
    <cellStyle name="20% - Accent2 2 2" xfId="28"/>
    <cellStyle name="20% - Accent2 2 2 2" xfId="29"/>
    <cellStyle name="20% - Accent2 2 2 3" xfId="30"/>
    <cellStyle name="20% - Accent2 2 3" xfId="31"/>
    <cellStyle name="20% - Accent2 2 4" xfId="32"/>
    <cellStyle name="20% - Accent2 3" xfId="33"/>
    <cellStyle name="20% - Accent2 3 2" xfId="34"/>
    <cellStyle name="20% - Accent2 3 2 2" xfId="35"/>
    <cellStyle name="20% - Accent2 3 3" xfId="36"/>
    <cellStyle name="20% - Accent2 4" xfId="37"/>
    <cellStyle name="20% - Accent2 4 2" xfId="38"/>
    <cellStyle name="20% - Accent2 4 3" xfId="39"/>
    <cellStyle name="20% - Accent2 5" xfId="40"/>
    <cellStyle name="20% - Accent2 5 2" xfId="41"/>
    <cellStyle name="20% - Accent2 5 3" xfId="42"/>
    <cellStyle name="20% - Accent2 6" xfId="43"/>
    <cellStyle name="20% - Accent2 6 2" xfId="44"/>
    <cellStyle name="20% - Accent2 7" xfId="45"/>
    <cellStyle name="20% - Accent2 7 2" xfId="46"/>
    <cellStyle name="20% - Accent2 8" xfId="47"/>
    <cellStyle name="20% - Accent2 8 2" xfId="48"/>
    <cellStyle name="20% - Accent2 9" xfId="49"/>
    <cellStyle name="20% - Accent2 9 2" xfId="50"/>
    <cellStyle name="20% - Accent3 2" xfId="51"/>
    <cellStyle name="20% - Accent3 2 2" xfId="52"/>
    <cellStyle name="20% - Accent3 2 2 2" xfId="53"/>
    <cellStyle name="20% - Accent3 2 2 3" xfId="54"/>
    <cellStyle name="20% - Accent3 2 3" xfId="55"/>
    <cellStyle name="20% - Accent3 2 4" xfId="56"/>
    <cellStyle name="20% - Accent3 3" xfId="57"/>
    <cellStyle name="20% - Accent3 3 2" xfId="58"/>
    <cellStyle name="20% - Accent3 3 2 2" xfId="59"/>
    <cellStyle name="20% - Accent3 3 3" xfId="60"/>
    <cellStyle name="20% - Accent3 4" xfId="61"/>
    <cellStyle name="20% - Accent3 4 2" xfId="62"/>
    <cellStyle name="20% - Accent3 4 3" xfId="63"/>
    <cellStyle name="20% - Accent3 5" xfId="64"/>
    <cellStyle name="20% - Accent3 5 2" xfId="65"/>
    <cellStyle name="20% - Accent3 5 3" xfId="66"/>
    <cellStyle name="20% - Accent3 6" xfId="67"/>
    <cellStyle name="20% - Accent3 6 2" xfId="68"/>
    <cellStyle name="20% - Accent3 7" xfId="69"/>
    <cellStyle name="20% - Accent3 7 2" xfId="70"/>
    <cellStyle name="20% - Accent3 8" xfId="71"/>
    <cellStyle name="20% - Accent3 8 2" xfId="72"/>
    <cellStyle name="20% - Accent3 9" xfId="73"/>
    <cellStyle name="20% - Accent3 9 2" xfId="74"/>
    <cellStyle name="20% - Accent4 2" xfId="75"/>
    <cellStyle name="20% - Accent4 2 2" xfId="76"/>
    <cellStyle name="20% - Accent4 2 2 2" xfId="77"/>
    <cellStyle name="20% - Accent4 2 2 3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6 2" xfId="92"/>
    <cellStyle name="20% - Accent4 7" xfId="93"/>
    <cellStyle name="20% - Accent4 7 2" xfId="94"/>
    <cellStyle name="20% - Accent4 8" xfId="95"/>
    <cellStyle name="20% - Accent4 8 2" xfId="96"/>
    <cellStyle name="20% - Accent4 9" xfId="97"/>
    <cellStyle name="20% - Accent4 9 2" xfId="98"/>
    <cellStyle name="20% - Accent5 2" xfId="99"/>
    <cellStyle name="20% - Accent5 2 2" xfId="100"/>
    <cellStyle name="20% - Accent5 2 2 2" xfId="101"/>
    <cellStyle name="20% - Accent5 2 2 3" xfId="102"/>
    <cellStyle name="20% - Accent5 2 3" xfId="103"/>
    <cellStyle name="20% - Accent5 2 4" xfId="104"/>
    <cellStyle name="20% - Accent5 3" xfId="105"/>
    <cellStyle name="20% - Accent5 3 2" xfId="106"/>
    <cellStyle name="20% - Accent5 3 2 2" xfId="107"/>
    <cellStyle name="20% - Accent5 3 3" xfId="108"/>
    <cellStyle name="20% - Accent5 4" xfId="109"/>
    <cellStyle name="20% - Accent5 4 2" xfId="110"/>
    <cellStyle name="20% - Accent5 4 3" xfId="111"/>
    <cellStyle name="20% - Accent5 5" xfId="112"/>
    <cellStyle name="20% - Accent5 5 2" xfId="113"/>
    <cellStyle name="20% - Accent5 5 3" xfId="114"/>
    <cellStyle name="20% - Accent5 6" xfId="115"/>
    <cellStyle name="20% - Accent5 6 2" xfId="116"/>
    <cellStyle name="20% - Accent5 7" xfId="117"/>
    <cellStyle name="20% - Accent5 7 2" xfId="118"/>
    <cellStyle name="20% - Accent5 8" xfId="119"/>
    <cellStyle name="20% - Accent5 8 2" xfId="120"/>
    <cellStyle name="20% - Accent5 9" xfId="121"/>
    <cellStyle name="20% - Accent5 9 2" xfId="122"/>
    <cellStyle name="20% - Accent6 2" xfId="123"/>
    <cellStyle name="20% - Accent6 2 2" xfId="124"/>
    <cellStyle name="20% - Accent6 2 2 2" xfId="125"/>
    <cellStyle name="20% - Accent6 2 2 3" xfId="126"/>
    <cellStyle name="20% - Accent6 2 3" xfId="127"/>
    <cellStyle name="20% - Accent6 2 4" xfId="128"/>
    <cellStyle name="20% - Accent6 3" xfId="129"/>
    <cellStyle name="20% - Accent6 3 2" xfId="130"/>
    <cellStyle name="20% - Accent6 3 2 2" xfId="131"/>
    <cellStyle name="20% - Accent6 3 3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7" xfId="141"/>
    <cellStyle name="20% - Accent6 7 2" xfId="142"/>
    <cellStyle name="20% - Accent6 8" xfId="143"/>
    <cellStyle name="20% - Accent6 8 2" xfId="144"/>
    <cellStyle name="20% - Accent6 9" xfId="145"/>
    <cellStyle name="20% - Accent6 9 2" xfId="146"/>
    <cellStyle name="40% - Accent1 2" xfId="147"/>
    <cellStyle name="40% - Accent1 2 2" xfId="148"/>
    <cellStyle name="40% - Accent1 2 2 2" xfId="149"/>
    <cellStyle name="40% - Accent1 2 2 3" xfId="150"/>
    <cellStyle name="40% - Accent1 2 3" xfId="151"/>
    <cellStyle name="40% - Accent1 2 4" xfId="152"/>
    <cellStyle name="40% - Accent1 3" xfId="153"/>
    <cellStyle name="40% - Accent1 3 2" xfId="154"/>
    <cellStyle name="40% - Accent1 3 2 2" xfId="155"/>
    <cellStyle name="40% - Accent1 3 3" xfId="156"/>
    <cellStyle name="40% - Accent1 4" xfId="157"/>
    <cellStyle name="40% - Accent1 4 2" xfId="158"/>
    <cellStyle name="40% - Accent1 4 3" xfId="159"/>
    <cellStyle name="40% - Accent1 5" xfId="160"/>
    <cellStyle name="40% - Accent1 5 2" xfId="161"/>
    <cellStyle name="40% - Accent1 5 3" xfId="162"/>
    <cellStyle name="40% - Accent1 6" xfId="163"/>
    <cellStyle name="40% - Accent1 6 2" xfId="164"/>
    <cellStyle name="40% - Accent1 7" xfId="165"/>
    <cellStyle name="40% - Accent1 7 2" xfId="166"/>
    <cellStyle name="40% - Accent1 8" xfId="167"/>
    <cellStyle name="40% - Accent1 8 2" xfId="168"/>
    <cellStyle name="40% - Accent1 9" xfId="169"/>
    <cellStyle name="40% - Accent1 9 2" xfId="170"/>
    <cellStyle name="40% - Accent2 2" xfId="171"/>
    <cellStyle name="40% - Accent2 2 2" xfId="172"/>
    <cellStyle name="40% - Accent2 2 2 2" xfId="173"/>
    <cellStyle name="40% - Accent2 2 2 3" xfId="174"/>
    <cellStyle name="40% - Accent2 2 3" xfId="175"/>
    <cellStyle name="40% - Accent2 2 4" xfId="176"/>
    <cellStyle name="40% - Accent2 3" xfId="177"/>
    <cellStyle name="40% - Accent2 3 2" xfId="178"/>
    <cellStyle name="40% - Accent2 3 2 2" xfId="179"/>
    <cellStyle name="40% - Accent2 3 3" xfId="180"/>
    <cellStyle name="40% - Accent2 4" xfId="181"/>
    <cellStyle name="40% - Accent2 4 2" xfId="182"/>
    <cellStyle name="40% - Accent2 4 3" xfId="183"/>
    <cellStyle name="40% - Accent2 5" xfId="184"/>
    <cellStyle name="40% - Accent2 5 2" xfId="185"/>
    <cellStyle name="40% - Accent2 5 3" xfId="186"/>
    <cellStyle name="40% - Accent2 6" xfId="187"/>
    <cellStyle name="40% - Accent2 6 2" xfId="188"/>
    <cellStyle name="40% - Accent2 7" xfId="189"/>
    <cellStyle name="40% - Accent2 7 2" xfId="190"/>
    <cellStyle name="40% - Accent2 8" xfId="191"/>
    <cellStyle name="40% - Accent2 8 2" xfId="192"/>
    <cellStyle name="40% - Accent2 9" xfId="193"/>
    <cellStyle name="40% - Accent2 9 2" xfId="194"/>
    <cellStyle name="40% - Accent3 2" xfId="195"/>
    <cellStyle name="40% - Accent3 2 2" xfId="196"/>
    <cellStyle name="40% - Accent3 2 2 2" xfId="197"/>
    <cellStyle name="40% - Accent3 2 2 3" xfId="198"/>
    <cellStyle name="40% - Accent3 2 3" xfId="199"/>
    <cellStyle name="40% - Accent3 2 4" xfId="200"/>
    <cellStyle name="40% - Accent3 3" xfId="201"/>
    <cellStyle name="40% - Accent3 3 2" xfId="202"/>
    <cellStyle name="40% - Accent3 3 2 2" xfId="203"/>
    <cellStyle name="40% - Accent3 3 3" xfId="204"/>
    <cellStyle name="40% - Accent3 4" xfId="205"/>
    <cellStyle name="40% - Accent3 4 2" xfId="206"/>
    <cellStyle name="40% - Accent3 4 3" xfId="207"/>
    <cellStyle name="40% - Accent3 5" xfId="208"/>
    <cellStyle name="40% - Accent3 5 2" xfId="209"/>
    <cellStyle name="40% - Accent3 5 3" xfId="210"/>
    <cellStyle name="40% - Accent3 6" xfId="211"/>
    <cellStyle name="40% - Accent3 6 2" xfId="212"/>
    <cellStyle name="40% - Accent3 7" xfId="213"/>
    <cellStyle name="40% - Accent3 7 2" xfId="214"/>
    <cellStyle name="40% - Accent3 8" xfId="215"/>
    <cellStyle name="40% - Accent3 8 2" xfId="216"/>
    <cellStyle name="40% - Accent3 9" xfId="217"/>
    <cellStyle name="40% - Accent3 9 2" xfId="218"/>
    <cellStyle name="40% - Accent4 2" xfId="219"/>
    <cellStyle name="40% - Accent4 2 2" xfId="220"/>
    <cellStyle name="40% - Accent4 2 2 2" xfId="221"/>
    <cellStyle name="40% - Accent4 2 2 3" xfId="222"/>
    <cellStyle name="40% - Accent4 2 3" xfId="223"/>
    <cellStyle name="40% - Accent4 2 4" xfId="224"/>
    <cellStyle name="40% - Accent4 3" xfId="225"/>
    <cellStyle name="40% - Accent4 3 2" xfId="226"/>
    <cellStyle name="40% - Accent4 3 2 2" xfId="227"/>
    <cellStyle name="40% - Accent4 3 3" xfId="228"/>
    <cellStyle name="40% - Accent4 4" xfId="229"/>
    <cellStyle name="40% - Accent4 4 2" xfId="230"/>
    <cellStyle name="40% - Accent4 4 3" xfId="231"/>
    <cellStyle name="40% - Accent4 5" xfId="232"/>
    <cellStyle name="40% - Accent4 5 2" xfId="233"/>
    <cellStyle name="40% - Accent4 5 3" xfId="234"/>
    <cellStyle name="40% - Accent4 6" xfId="235"/>
    <cellStyle name="40% - Accent4 6 2" xfId="236"/>
    <cellStyle name="40% - Accent4 7" xfId="237"/>
    <cellStyle name="40% - Accent4 7 2" xfId="238"/>
    <cellStyle name="40% - Accent4 8" xfId="239"/>
    <cellStyle name="40% - Accent4 8 2" xfId="240"/>
    <cellStyle name="40% - Accent4 9" xfId="241"/>
    <cellStyle name="40% - Accent4 9 2" xfId="242"/>
    <cellStyle name="40% - Accent5 2" xfId="243"/>
    <cellStyle name="40% - Accent5 2 2" xfId="244"/>
    <cellStyle name="40% - Accent5 2 2 2" xfId="245"/>
    <cellStyle name="40% - Accent5 2 2 3" xfId="246"/>
    <cellStyle name="40% - Accent5 2 3" xfId="247"/>
    <cellStyle name="40% - Accent5 2 4" xfId="248"/>
    <cellStyle name="40% - Accent5 3" xfId="249"/>
    <cellStyle name="40% - Accent5 3 2" xfId="250"/>
    <cellStyle name="40% - Accent5 3 2 2" xfId="251"/>
    <cellStyle name="40% - Accent5 3 3" xfId="252"/>
    <cellStyle name="40% - Accent5 4" xfId="253"/>
    <cellStyle name="40% - Accent5 4 2" xfId="254"/>
    <cellStyle name="40% - Accent5 4 3" xfId="255"/>
    <cellStyle name="40% - Accent5 5" xfId="256"/>
    <cellStyle name="40% - Accent5 5 2" xfId="257"/>
    <cellStyle name="40% - Accent5 5 3" xfId="258"/>
    <cellStyle name="40% - Accent5 6" xfId="259"/>
    <cellStyle name="40% - Accent5 6 2" xfId="260"/>
    <cellStyle name="40% - Accent5 7" xfId="261"/>
    <cellStyle name="40% - Accent5 7 2" xfId="262"/>
    <cellStyle name="40% - Accent5 8" xfId="263"/>
    <cellStyle name="40% - Accent5 8 2" xfId="264"/>
    <cellStyle name="40% - Accent5 9" xfId="265"/>
    <cellStyle name="40% - Accent5 9 2" xfId="266"/>
    <cellStyle name="40% - Accent6 2" xfId="267"/>
    <cellStyle name="40% - Accent6 2 2" xfId="268"/>
    <cellStyle name="40% - Accent6 2 2 2" xfId="269"/>
    <cellStyle name="40% - Accent6 2 2 3" xfId="270"/>
    <cellStyle name="40% - Accent6 2 3" xfId="271"/>
    <cellStyle name="40% - Accent6 2 4" xfId="272"/>
    <cellStyle name="40% - Accent6 3" xfId="273"/>
    <cellStyle name="40% - Accent6 3 2" xfId="274"/>
    <cellStyle name="40% - Accent6 3 2 2" xfId="275"/>
    <cellStyle name="40% - Accent6 3 3" xfId="276"/>
    <cellStyle name="40% - Accent6 4" xfId="277"/>
    <cellStyle name="40% - Accent6 4 2" xfId="278"/>
    <cellStyle name="40% - Accent6 4 3" xfId="279"/>
    <cellStyle name="40% - Accent6 5" xfId="280"/>
    <cellStyle name="40% - Accent6 5 2" xfId="281"/>
    <cellStyle name="40% - Accent6 5 3" xfId="282"/>
    <cellStyle name="40% - Accent6 6" xfId="283"/>
    <cellStyle name="40% - Accent6 6 2" xfId="284"/>
    <cellStyle name="40% - Accent6 7" xfId="285"/>
    <cellStyle name="40% - Accent6 7 2" xfId="286"/>
    <cellStyle name="40% - Accent6 8" xfId="287"/>
    <cellStyle name="40% - Accent6 8 2" xfId="288"/>
    <cellStyle name="40% - Accent6 9" xfId="289"/>
    <cellStyle name="40% - Accent6 9 2" xfId="290"/>
    <cellStyle name="60% - Accent1 2" xfId="291"/>
    <cellStyle name="60% - Accent1 2 2" xfId="292"/>
    <cellStyle name="60% - Accent1 3" xfId="293"/>
    <cellStyle name="60% - Accent1 4" xfId="294"/>
    <cellStyle name="60% - Accent1 5" xfId="295"/>
    <cellStyle name="60% - Accent1 6" xfId="296"/>
    <cellStyle name="60% - Accent1 7" xfId="297"/>
    <cellStyle name="60% - Accent1 8" xfId="298"/>
    <cellStyle name="60% - Accent1 9" xfId="299"/>
    <cellStyle name="60% - Accent2 2" xfId="300"/>
    <cellStyle name="60% - Accent2 2 2" xfId="301"/>
    <cellStyle name="60% - Accent2 3" xfId="302"/>
    <cellStyle name="60% - Accent2 4" xfId="303"/>
    <cellStyle name="60% - Accent2 5" xfId="304"/>
    <cellStyle name="60% - Accent2 6" xfId="305"/>
    <cellStyle name="60% - Accent2 7" xfId="306"/>
    <cellStyle name="60% - Accent2 8" xfId="307"/>
    <cellStyle name="60% - Accent2 9" xfId="308"/>
    <cellStyle name="60% - Accent3 2" xfId="309"/>
    <cellStyle name="60% - Accent3 2 2" xfId="310"/>
    <cellStyle name="60% - Accent3 3" xfId="311"/>
    <cellStyle name="60% - Accent3 4" xfId="312"/>
    <cellStyle name="60% - Accent3 5" xfId="313"/>
    <cellStyle name="60% - Accent3 6" xfId="314"/>
    <cellStyle name="60% - Accent3 7" xfId="315"/>
    <cellStyle name="60% - Accent3 8" xfId="316"/>
    <cellStyle name="60% - Accent3 9" xfId="317"/>
    <cellStyle name="60% - Accent4 2" xfId="318"/>
    <cellStyle name="60% - Accent4 2 2" xfId="319"/>
    <cellStyle name="60% - Accent4 3" xfId="320"/>
    <cellStyle name="60% - Accent4 4" xfId="321"/>
    <cellStyle name="60% - Accent4 5" xfId="322"/>
    <cellStyle name="60% - Accent4 6" xfId="323"/>
    <cellStyle name="60% - Accent4 7" xfId="324"/>
    <cellStyle name="60% - Accent4 8" xfId="325"/>
    <cellStyle name="60% - Accent4 9" xfId="326"/>
    <cellStyle name="60% - Accent5 2" xfId="327"/>
    <cellStyle name="60% - Accent5 2 2" xfId="328"/>
    <cellStyle name="60% - Accent5 3" xfId="329"/>
    <cellStyle name="60% - Accent5 4" xfId="330"/>
    <cellStyle name="60% - Accent5 5" xfId="331"/>
    <cellStyle name="60% - Accent5 6" xfId="332"/>
    <cellStyle name="60% - Accent5 7" xfId="333"/>
    <cellStyle name="60% - Accent5 8" xfId="334"/>
    <cellStyle name="60% - Accent5 9" xfId="335"/>
    <cellStyle name="60% - Accent6 2" xfId="336"/>
    <cellStyle name="60% - Accent6 2 2" xfId="337"/>
    <cellStyle name="60% - Accent6 3" xfId="338"/>
    <cellStyle name="60% - Accent6 4" xfId="339"/>
    <cellStyle name="60% - Accent6 5" xfId="340"/>
    <cellStyle name="60% - Accent6 6" xfId="341"/>
    <cellStyle name="60% - Accent6 7" xfId="342"/>
    <cellStyle name="60% - Accent6 8" xfId="343"/>
    <cellStyle name="60% - Accent6 9" xfId="344"/>
    <cellStyle name="Accent1 2" xfId="345"/>
    <cellStyle name="Accent1 2 2" xfId="346"/>
    <cellStyle name="Accent1 3" xfId="347"/>
    <cellStyle name="Accent1 4" xfId="348"/>
    <cellStyle name="Accent1 5" xfId="349"/>
    <cellStyle name="Accent1 6" xfId="350"/>
    <cellStyle name="Accent1 7" xfId="351"/>
    <cellStyle name="Accent1 8" xfId="352"/>
    <cellStyle name="Accent1 9" xfId="353"/>
    <cellStyle name="Accent2 2" xfId="354"/>
    <cellStyle name="Accent2 2 2" xfId="355"/>
    <cellStyle name="Accent2 3" xfId="356"/>
    <cellStyle name="Accent2 4" xfId="357"/>
    <cellStyle name="Accent2 5" xfId="358"/>
    <cellStyle name="Accent2 6" xfId="359"/>
    <cellStyle name="Accent2 7" xfId="360"/>
    <cellStyle name="Accent2 8" xfId="361"/>
    <cellStyle name="Accent2 9" xfId="362"/>
    <cellStyle name="Accent3 2" xfId="363"/>
    <cellStyle name="Accent3 2 2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 2" xfId="372"/>
    <cellStyle name="Accent4 2 2" xfId="373"/>
    <cellStyle name="Accent4 3" xfId="374"/>
    <cellStyle name="Accent4 4" xfId="375"/>
    <cellStyle name="Accent4 5" xfId="376"/>
    <cellStyle name="Accent4 6" xfId="377"/>
    <cellStyle name="Accent4 7" xfId="378"/>
    <cellStyle name="Accent4 8" xfId="379"/>
    <cellStyle name="Accent4 9" xfId="380"/>
    <cellStyle name="Accent5 2" xfId="381"/>
    <cellStyle name="Accent5 2 2" xfId="382"/>
    <cellStyle name="Accent5 3" xfId="383"/>
    <cellStyle name="Accent5 4" xfId="384"/>
    <cellStyle name="Accent5 5" xfId="385"/>
    <cellStyle name="Accent5 6" xfId="386"/>
    <cellStyle name="Accent5 7" xfId="387"/>
    <cellStyle name="Accent5 8" xfId="388"/>
    <cellStyle name="Accent5 9" xfId="389"/>
    <cellStyle name="Accent6 2" xfId="390"/>
    <cellStyle name="Accent6 2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2" xfId="399"/>
    <cellStyle name="Bad 2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 2" xfId="408"/>
    <cellStyle name="Calculation 2 2" xfId="409"/>
    <cellStyle name="Calculation 3" xfId="410"/>
    <cellStyle name="Calculation 4" xfId="411"/>
    <cellStyle name="Calculation 5" xfId="412"/>
    <cellStyle name="Calculation 6" xfId="413"/>
    <cellStyle name="Calculation 7" xfId="414"/>
    <cellStyle name="Calculation 8" xfId="415"/>
    <cellStyle name="Calculation 9" xfId="416"/>
    <cellStyle name="Check Cell 2" xfId="417"/>
    <cellStyle name="Check Cell 2 2" xfId="418"/>
    <cellStyle name="Check Cell 3" xfId="419"/>
    <cellStyle name="Check Cell 4" xfId="420"/>
    <cellStyle name="Check Cell 5" xfId="421"/>
    <cellStyle name="Check Cell 6" xfId="422"/>
    <cellStyle name="Check Cell 7" xfId="423"/>
    <cellStyle name="Check Cell 8" xfId="424"/>
    <cellStyle name="Check Cell 9" xfId="425"/>
    <cellStyle name="Comma" xfId="1118" builtinId="3"/>
    <cellStyle name="Comma [0] 2" xfId="426"/>
    <cellStyle name="Comma [0] 2 2" xfId="427"/>
    <cellStyle name="Comma [0] 2 2 2" xfId="428"/>
    <cellStyle name="Comma [0] 2 2 2 2" xfId="429"/>
    <cellStyle name="Comma [0] 2 2 2 3" xfId="430"/>
    <cellStyle name="Comma [0] 2 2 6" xfId="431"/>
    <cellStyle name="Comma [0] 2 3" xfId="432"/>
    <cellStyle name="Comma [0] 2 4" xfId="433"/>
    <cellStyle name="Comma 10" xfId="434"/>
    <cellStyle name="Comma 10 2" xfId="435"/>
    <cellStyle name="Comma 10 2 2" xfId="436"/>
    <cellStyle name="Comma 10 3" xfId="437"/>
    <cellStyle name="Comma 11" xfId="438"/>
    <cellStyle name="Comma 11 2" xfId="439"/>
    <cellStyle name="Comma 11 2 2" xfId="440"/>
    <cellStyle name="Comma 11 2 2 2" xfId="441"/>
    <cellStyle name="Comma 11 2 3" xfId="442"/>
    <cellStyle name="Comma 11 2 3 2" xfId="443"/>
    <cellStyle name="Comma 11 2 4" xfId="444"/>
    <cellStyle name="Comma 11 2 4 2" xfId="445"/>
    <cellStyle name="Comma 11 2 5" xfId="446"/>
    <cellStyle name="Comma 11 2 5 2" xfId="447"/>
    <cellStyle name="Comma 11 2 6" xfId="448"/>
    <cellStyle name="Comma 11 3" xfId="449"/>
    <cellStyle name="Comma 11 3 2" xfId="450"/>
    <cellStyle name="Comma 11 3 2 2" xfId="451"/>
    <cellStyle name="Comma 11 3 2 2 2" xfId="452"/>
    <cellStyle name="Comma 11 4" xfId="453"/>
    <cellStyle name="Comma 12" xfId="454"/>
    <cellStyle name="Comma 12 2" xfId="455"/>
    <cellStyle name="Comma 12 2 2" xfId="456"/>
    <cellStyle name="Comma 12 3" xfId="457"/>
    <cellStyle name="Comma 13" xfId="458"/>
    <cellStyle name="Comma 13 2" xfId="459"/>
    <cellStyle name="Comma 14" xfId="460"/>
    <cellStyle name="Comma 14 2" xfId="461"/>
    <cellStyle name="Comma 15" xfId="462"/>
    <cellStyle name="Comma 15 2" xfId="463"/>
    <cellStyle name="Comma 15 2 2" xfId="464"/>
    <cellStyle name="Comma 15 3" xfId="465"/>
    <cellStyle name="Comma 16" xfId="466"/>
    <cellStyle name="Comma 16 2" xfId="467"/>
    <cellStyle name="Comma 16 2 2" xfId="468"/>
    <cellStyle name="Comma 16 2 3" xfId="469"/>
    <cellStyle name="Comma 16 2 4" xfId="470"/>
    <cellStyle name="Comma 16 2 4 2" xfId="471"/>
    <cellStyle name="Comma 16 3" xfId="472"/>
    <cellStyle name="Comma 16 4" xfId="473"/>
    <cellStyle name="Comma 17" xfId="474"/>
    <cellStyle name="Comma 17 2" xfId="475"/>
    <cellStyle name="Comma 17 2 2" xfId="476"/>
    <cellStyle name="Comma 17 3" xfId="477"/>
    <cellStyle name="Comma 18" xfId="478"/>
    <cellStyle name="Comma 18 2" xfId="479"/>
    <cellStyle name="Comma 18 3" xfId="480"/>
    <cellStyle name="Comma 19" xfId="481"/>
    <cellStyle name="Comma 19 2" xfId="482"/>
    <cellStyle name="Comma 2" xfId="2"/>
    <cellStyle name="Comma 2 10" xfId="483"/>
    <cellStyle name="Comma 2 11" xfId="484"/>
    <cellStyle name="Comma 2 12" xfId="485"/>
    <cellStyle name="Comma 2 12 2" xfId="486"/>
    <cellStyle name="Comma 2 12 2 2" xfId="487"/>
    <cellStyle name="Comma 2 13" xfId="488"/>
    <cellStyle name="Comma 2 13 2" xfId="489"/>
    <cellStyle name="Comma 2 2" xfId="490"/>
    <cellStyle name="Comma 2 2 10" xfId="491"/>
    <cellStyle name="Comma 2 2 11" xfId="492"/>
    <cellStyle name="Comma 2 2 12" xfId="493"/>
    <cellStyle name="Comma 2 2 12 2" xfId="494"/>
    <cellStyle name="Comma 2 2 13" xfId="495"/>
    <cellStyle name="Comma 2 2 2" xfId="496"/>
    <cellStyle name="Comma 2 2 3" xfId="497"/>
    <cellStyle name="Comma 2 2 4" xfId="498"/>
    <cellStyle name="Comma 2 2 5" xfId="499"/>
    <cellStyle name="Comma 2 2 6" xfId="500"/>
    <cellStyle name="Comma 2 2 7" xfId="501"/>
    <cellStyle name="Comma 2 2 8" xfId="502"/>
    <cellStyle name="Comma 2 2 9" xfId="503"/>
    <cellStyle name="Comma 2 3" xfId="504"/>
    <cellStyle name="Comma 2 3 2" xfId="505"/>
    <cellStyle name="Comma 2 3 2 2" xfId="506"/>
    <cellStyle name="Comma 2 3 3" xfId="507"/>
    <cellStyle name="Comma 2 3 4" xfId="508"/>
    <cellStyle name="Comma 2 4" xfId="509"/>
    <cellStyle name="Comma 2 4 2" xfId="510"/>
    <cellStyle name="Comma 2 5" xfId="511"/>
    <cellStyle name="Comma 2 6" xfId="512"/>
    <cellStyle name="Comma 2 7" xfId="513"/>
    <cellStyle name="Comma 2 8" xfId="514"/>
    <cellStyle name="Comma 2 9" xfId="515"/>
    <cellStyle name="Comma 20" xfId="516"/>
    <cellStyle name="Comma 20 2" xfId="517"/>
    <cellStyle name="Comma 21" xfId="518"/>
    <cellStyle name="Comma 22" xfId="519"/>
    <cellStyle name="Comma 23" xfId="520"/>
    <cellStyle name="Comma 24" xfId="521"/>
    <cellStyle name="Comma 25" xfId="522"/>
    <cellStyle name="Comma 26" xfId="523"/>
    <cellStyle name="Comma 27" xfId="524"/>
    <cellStyle name="Comma 28" xfId="525"/>
    <cellStyle name="Comma 29" xfId="526"/>
    <cellStyle name="Comma 3" xfId="527"/>
    <cellStyle name="Comma 3 10" xfId="528"/>
    <cellStyle name="Comma 3 11" xfId="529"/>
    <cellStyle name="Comma 3 2" xfId="530"/>
    <cellStyle name="Comma 3 2 2" xfId="531"/>
    <cellStyle name="Comma 3 2 2 2" xfId="532"/>
    <cellStyle name="Comma 3 2 2 2 2" xfId="533"/>
    <cellStyle name="Comma 3 2 2 3" xfId="534"/>
    <cellStyle name="Comma 3 2 2 3 2" xfId="535"/>
    <cellStyle name="Comma 3 2 2 3 2 2" xfId="536"/>
    <cellStyle name="Comma 3 2 2 3 2 2 2" xfId="537"/>
    <cellStyle name="Comma 3 2 2 3 2 2 3" xfId="538"/>
    <cellStyle name="Comma 3 2 2 3 2 2 4" xfId="539"/>
    <cellStyle name="Comma 3 2 2 3 2 2 4 2" xfId="540"/>
    <cellStyle name="Comma 3 2 2 3 2 2 4 2 2" xfId="541"/>
    <cellStyle name="Comma 3 2 2 3 2 2 4 2 2 2" xfId="542"/>
    <cellStyle name="Comma 3 2 2 4" xfId="543"/>
    <cellStyle name="Comma 3 2 3" xfId="544"/>
    <cellStyle name="Comma 3 2 3 2" xfId="545"/>
    <cellStyle name="Comma 3 2 4" xfId="546"/>
    <cellStyle name="Comma 3 2 5" xfId="547"/>
    <cellStyle name="Comma 3 2 6" xfId="548"/>
    <cellStyle name="Comma 3 2 7" xfId="549"/>
    <cellStyle name="Comma 3 2 7 2" xfId="550"/>
    <cellStyle name="Comma 3 2 8" xfId="551"/>
    <cellStyle name="Comma 3 3" xfId="552"/>
    <cellStyle name="Comma 3 3 2" xfId="553"/>
    <cellStyle name="Comma 3 4" xfId="554"/>
    <cellStyle name="Comma 3 4 2" xfId="555"/>
    <cellStyle name="Comma 3 5" xfId="556"/>
    <cellStyle name="Comma 3 5 2" xfId="557"/>
    <cellStyle name="Comma 3 6" xfId="558"/>
    <cellStyle name="Comma 3 6 2" xfId="559"/>
    <cellStyle name="Comma 3 7" xfId="560"/>
    <cellStyle name="Comma 3 7 2" xfId="561"/>
    <cellStyle name="Comma 3 8" xfId="562"/>
    <cellStyle name="Comma 3 9" xfId="563"/>
    <cellStyle name="Comma 3_Ext DbtTableB 1 6 (2)" xfId="564"/>
    <cellStyle name="Comma 30" xfId="565"/>
    <cellStyle name="Comma 31" xfId="566"/>
    <cellStyle name="Comma 31 2" xfId="567"/>
    <cellStyle name="Comma 32" xfId="568"/>
    <cellStyle name="Comma 32 2" xfId="569"/>
    <cellStyle name="Comma 33" xfId="570"/>
    <cellStyle name="Comma 34" xfId="571"/>
    <cellStyle name="Comma 35" xfId="572"/>
    <cellStyle name="Comma 36" xfId="573"/>
    <cellStyle name="Comma 37" xfId="574"/>
    <cellStyle name="Comma 38" xfId="575"/>
    <cellStyle name="Comma 39" xfId="576"/>
    <cellStyle name="Comma 4" xfId="577"/>
    <cellStyle name="Comma 4 2" xfId="578"/>
    <cellStyle name="Comma 4 2 2" xfId="579"/>
    <cellStyle name="Comma 4 2 2 2" xfId="580"/>
    <cellStyle name="Comma 4 2 3" xfId="581"/>
    <cellStyle name="Comma 4 3" xfId="582"/>
    <cellStyle name="Comma 4 3 2" xfId="583"/>
    <cellStyle name="Comma 4 4" xfId="584"/>
    <cellStyle name="Comma 4 5" xfId="585"/>
    <cellStyle name="Comma 4 5 2" xfId="586"/>
    <cellStyle name="Comma 4 6" xfId="587"/>
    <cellStyle name="Comma 4_Ext DbtTableB 1 6 (2)" xfId="588"/>
    <cellStyle name="Comma 40" xfId="589"/>
    <cellStyle name="Comma 41" xfId="590"/>
    <cellStyle name="Comma 42" xfId="591"/>
    <cellStyle name="Comma 43" xfId="592"/>
    <cellStyle name="Comma 5" xfId="593"/>
    <cellStyle name="Comma 5 10" xfId="594"/>
    <cellStyle name="Comma 5 11" xfId="595"/>
    <cellStyle name="Comma 5 12" xfId="596"/>
    <cellStyle name="Comma 5 13" xfId="597"/>
    <cellStyle name="Comma 5 14" xfId="598"/>
    <cellStyle name="Comma 5 15" xfId="599"/>
    <cellStyle name="Comma 5 16" xfId="600"/>
    <cellStyle name="Comma 5 17" xfId="601"/>
    <cellStyle name="Comma 5 18" xfId="602"/>
    <cellStyle name="Comma 5 19" xfId="603"/>
    <cellStyle name="Comma 5 2" xfId="604"/>
    <cellStyle name="Comma 5 20" xfId="605"/>
    <cellStyle name="Comma 5 21" xfId="606"/>
    <cellStyle name="Comma 5 22" xfId="607"/>
    <cellStyle name="Comma 5 23" xfId="608"/>
    <cellStyle name="Comma 5 23 2" xfId="609"/>
    <cellStyle name="Comma 5 24" xfId="610"/>
    <cellStyle name="Comma 5 24 2" xfId="611"/>
    <cellStyle name="Comma 5 25" xfId="612"/>
    <cellStyle name="Comma 5 25 2" xfId="613"/>
    <cellStyle name="Comma 5 26" xfId="614"/>
    <cellStyle name="Comma 5 26 2" xfId="615"/>
    <cellStyle name="Comma 5 27" xfId="616"/>
    <cellStyle name="Comma 5 27 2" xfId="617"/>
    <cellStyle name="Comma 5 28" xfId="618"/>
    <cellStyle name="Comma 5 29" xfId="619"/>
    <cellStyle name="Comma 5 3" xfId="620"/>
    <cellStyle name="Comma 5 30" xfId="621"/>
    <cellStyle name="Comma 5 4" xfId="622"/>
    <cellStyle name="Comma 5 4 2" xfId="623"/>
    <cellStyle name="Comma 5 4 3" xfId="624"/>
    <cellStyle name="Comma 5 4 4" xfId="625"/>
    <cellStyle name="Comma 5 4 5" xfId="626"/>
    <cellStyle name="Comma 5 4 6" xfId="627"/>
    <cellStyle name="Comma 5 4 7" xfId="628"/>
    <cellStyle name="Comma 5 5" xfId="629"/>
    <cellStyle name="Comma 5 6" xfId="630"/>
    <cellStyle name="Comma 5 7" xfId="631"/>
    <cellStyle name="Comma 5 8" xfId="632"/>
    <cellStyle name="Comma 5 9" xfId="633"/>
    <cellStyle name="Comma 6" xfId="634"/>
    <cellStyle name="Comma 6 2" xfId="635"/>
    <cellStyle name="Comma 6 2 2" xfId="636"/>
    <cellStyle name="Comma 6 2 2 2" xfId="637"/>
    <cellStyle name="Comma 6 2 3" xfId="638"/>
    <cellStyle name="Comma 6 2 4" xfId="639"/>
    <cellStyle name="Comma 6 3" xfId="640"/>
    <cellStyle name="Comma 6 3 2" xfId="641"/>
    <cellStyle name="Comma 6 4" xfId="642"/>
    <cellStyle name="Comma 6 5" xfId="643"/>
    <cellStyle name="Comma 7" xfId="644"/>
    <cellStyle name="Comma 7 2" xfId="645"/>
    <cellStyle name="Comma 7 2 2" xfId="646"/>
    <cellStyle name="Comma 7 2 2 2" xfId="647"/>
    <cellStyle name="Comma 7 2 3" xfId="648"/>
    <cellStyle name="Comma 7 3" xfId="649"/>
    <cellStyle name="Comma 7 3 2" xfId="650"/>
    <cellStyle name="Comma 7 4" xfId="651"/>
    <cellStyle name="Comma 8" xfId="652"/>
    <cellStyle name="Comma 8 2" xfId="653"/>
    <cellStyle name="Comma 8 2 2" xfId="654"/>
    <cellStyle name="Comma 8 3" xfId="655"/>
    <cellStyle name="Comma 9" xfId="656"/>
    <cellStyle name="Comma 9 2" xfId="657"/>
    <cellStyle name="Comma 9 2 2" xfId="658"/>
    <cellStyle name="Comma 9 3" xfId="659"/>
    <cellStyle name="Currency [0] 2" xfId="660"/>
    <cellStyle name="Currency [0] 2 2" xfId="661"/>
    <cellStyle name="Currency 10" xfId="662"/>
    <cellStyle name="Currency 2" xfId="663"/>
    <cellStyle name="Currency 2 2" xfId="664"/>
    <cellStyle name="Currency 2 3" xfId="665"/>
    <cellStyle name="Currency 3" xfId="666"/>
    <cellStyle name="Currency 4" xfId="667"/>
    <cellStyle name="Currency 5" xfId="668"/>
    <cellStyle name="Currency 6" xfId="669"/>
    <cellStyle name="Currency 7" xfId="670"/>
    <cellStyle name="Currency 8" xfId="671"/>
    <cellStyle name="Currency 9" xfId="672"/>
    <cellStyle name="Excel.Chart" xfId="673"/>
    <cellStyle name="Explanatory Text 2" xfId="674"/>
    <cellStyle name="Explanatory Text 2 2" xfId="675"/>
    <cellStyle name="Explanatory Text 3" xfId="676"/>
    <cellStyle name="Explanatory Text 4" xfId="677"/>
    <cellStyle name="Explanatory Text 5" xfId="678"/>
    <cellStyle name="Explanatory Text 6" xfId="679"/>
    <cellStyle name="Explanatory Text 7" xfId="680"/>
    <cellStyle name="Explanatory Text 8" xfId="681"/>
    <cellStyle name="Explanatory Text 9" xfId="682"/>
    <cellStyle name="genera" xfId="683"/>
    <cellStyle name="Good 2" xfId="684"/>
    <cellStyle name="Good 2 2" xfId="685"/>
    <cellStyle name="Good 3" xfId="686"/>
    <cellStyle name="Good 4" xfId="687"/>
    <cellStyle name="Good 5" xfId="688"/>
    <cellStyle name="Good 6" xfId="689"/>
    <cellStyle name="Good 7" xfId="690"/>
    <cellStyle name="Good 8" xfId="691"/>
    <cellStyle name="Good 9" xfId="692"/>
    <cellStyle name="GOVDATA" xfId="693"/>
    <cellStyle name="Heading 1 2" xfId="694"/>
    <cellStyle name="Heading 1 2 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2" xfId="703"/>
    <cellStyle name="Heading 2 2 2" xfId="704"/>
    <cellStyle name="Heading 2 3" xfId="705"/>
    <cellStyle name="Heading 2 4" xfId="706"/>
    <cellStyle name="Heading 2 5" xfId="707"/>
    <cellStyle name="Heading 2 6" xfId="708"/>
    <cellStyle name="Heading 2 7" xfId="709"/>
    <cellStyle name="Heading 2 8" xfId="710"/>
    <cellStyle name="Heading 2 9" xfId="711"/>
    <cellStyle name="Heading 3 2" xfId="712"/>
    <cellStyle name="Heading 3 2 2" xfId="713"/>
    <cellStyle name="Heading 3 3" xfId="714"/>
    <cellStyle name="Heading 3 4" xfId="715"/>
    <cellStyle name="Heading 3 5" xfId="716"/>
    <cellStyle name="Heading 3 6" xfId="717"/>
    <cellStyle name="Heading 3 7" xfId="718"/>
    <cellStyle name="Heading 3 8" xfId="719"/>
    <cellStyle name="Heading 3 9" xfId="720"/>
    <cellStyle name="Heading 4 2" xfId="721"/>
    <cellStyle name="Heading 4 2 2" xfId="722"/>
    <cellStyle name="Heading 4 3" xfId="723"/>
    <cellStyle name="Heading 4 4" xfId="724"/>
    <cellStyle name="Heading 4 5" xfId="725"/>
    <cellStyle name="Heading 4 6" xfId="726"/>
    <cellStyle name="Heading 4 7" xfId="727"/>
    <cellStyle name="Heading 4 8" xfId="728"/>
    <cellStyle name="Heading 4 9" xfId="729"/>
    <cellStyle name="Hyperlink" xfId="1" builtinId="8"/>
    <cellStyle name="Input 2" xfId="730"/>
    <cellStyle name="Input 2 2" xfId="731"/>
    <cellStyle name="Input 3" xfId="732"/>
    <cellStyle name="Input 4" xfId="733"/>
    <cellStyle name="Input 5" xfId="734"/>
    <cellStyle name="Input 6" xfId="735"/>
    <cellStyle name="Input 7" xfId="736"/>
    <cellStyle name="Input 8" xfId="737"/>
    <cellStyle name="Input 9" xfId="738"/>
    <cellStyle name="Linked Cell 2" xfId="739"/>
    <cellStyle name="Linked Cell 2 2" xfId="740"/>
    <cellStyle name="Linked Cell 2 2 2" xfId="741"/>
    <cellStyle name="Linked Cell 2 2 3" xfId="742"/>
    <cellStyle name="Linked Cell 2 3" xfId="743"/>
    <cellStyle name="Linked Cell 2 4" xfId="744"/>
    <cellStyle name="Linked Cell 3" xfId="745"/>
    <cellStyle name="Linked Cell 3 2" xfId="746"/>
    <cellStyle name="Linked Cell 3 3" xfId="747"/>
    <cellStyle name="Linked Cell 4" xfId="748"/>
    <cellStyle name="Linked Cell 4 2" xfId="749"/>
    <cellStyle name="Linked Cell 4 3" xfId="750"/>
    <cellStyle name="Linked Cell 5" xfId="751"/>
    <cellStyle name="Linked Cell 5 2" xfId="752"/>
    <cellStyle name="Linked Cell 5 3" xfId="753"/>
    <cellStyle name="Linked Cell 6" xfId="754"/>
    <cellStyle name="Linked Cell 6 2" xfId="755"/>
    <cellStyle name="Linked Cell 6 3" xfId="756"/>
    <cellStyle name="Linked Cell 7" xfId="757"/>
    <cellStyle name="Linked Cell 7 2" xfId="758"/>
    <cellStyle name="Linked Cell 7 3" xfId="759"/>
    <cellStyle name="Linked Cell 8" xfId="760"/>
    <cellStyle name="Linked Cell 8 2" xfId="761"/>
    <cellStyle name="Linked Cell 8 3" xfId="762"/>
    <cellStyle name="Linked Cell 9" xfId="763"/>
    <cellStyle name="Linked Cell 9 2" xfId="764"/>
    <cellStyle name="Linked Cell 9 3" xfId="765"/>
    <cellStyle name="Millares [0]_11.1.3. bis" xfId="766"/>
    <cellStyle name="Millares_11.1.3. bis" xfId="767"/>
    <cellStyle name="Moneda [0]_11.1.3. bis" xfId="768"/>
    <cellStyle name="Moneda_11.1.3. bis" xfId="769"/>
    <cellStyle name="Neutral 2" xfId="770"/>
    <cellStyle name="Neutral 2 2" xfId="771"/>
    <cellStyle name="Neutral 3" xfId="772"/>
    <cellStyle name="Neutral 4" xfId="773"/>
    <cellStyle name="Neutral 5" xfId="774"/>
    <cellStyle name="Neutral 6" xfId="775"/>
    <cellStyle name="Neutral 7" xfId="776"/>
    <cellStyle name="Neutral 8" xfId="777"/>
    <cellStyle name="Neutral 9" xfId="778"/>
    <cellStyle name="Normal" xfId="0" builtinId="0"/>
    <cellStyle name="Normal - Style1" xfId="779"/>
    <cellStyle name="Normal 10" xfId="780"/>
    <cellStyle name="Normal 10 2" xfId="781"/>
    <cellStyle name="Normal 10 2 2" xfId="782"/>
    <cellStyle name="Normal 10 3" xfId="783"/>
    <cellStyle name="Normal 10 4" xfId="784"/>
    <cellStyle name="Normal 10 5" xfId="785"/>
    <cellStyle name="Normal 10 6" xfId="786"/>
    <cellStyle name="Normal 10 6 2" xfId="787"/>
    <cellStyle name="Normal 10 6 2 2" xfId="788"/>
    <cellStyle name="Normal 10 6 2 2 2" xfId="789"/>
    <cellStyle name="Normal 10 6 2 2 3" xfId="1115"/>
    <cellStyle name="Normal 11" xfId="790"/>
    <cellStyle name="Normal 11 2" xfId="791"/>
    <cellStyle name="Normal 11 2 2" xfId="792"/>
    <cellStyle name="Normal 11 3" xfId="793"/>
    <cellStyle name="Normal 12" xfId="794"/>
    <cellStyle name="Normal 12 2" xfId="795"/>
    <cellStyle name="Normal 12 3" xfId="796"/>
    <cellStyle name="Normal 12 3 2" xfId="797"/>
    <cellStyle name="Normal 12 4" xfId="798"/>
    <cellStyle name="Normal 12 5" xfId="799"/>
    <cellStyle name="Normal 13" xfId="800"/>
    <cellStyle name="Normal 13 2" xfId="801"/>
    <cellStyle name="Normal 13 3" xfId="802"/>
    <cellStyle name="Normal 13 4" xfId="803"/>
    <cellStyle name="Normal 13 5" xfId="804"/>
    <cellStyle name="Normal 14" xfId="805"/>
    <cellStyle name="Normal 14 2" xfId="806"/>
    <cellStyle name="Normal 14 2 2" xfId="807"/>
    <cellStyle name="Normal 14 2 2 2" xfId="808"/>
    <cellStyle name="Normal 14 2 2 2 2" xfId="809"/>
    <cellStyle name="Normal 14 2 2 2 3" xfId="810"/>
    <cellStyle name="Normal 14 2 2 2 4" xfId="811"/>
    <cellStyle name="Normal 14 2 2 2 5" xfId="812"/>
    <cellStyle name="Normal 14 2 3" xfId="813"/>
    <cellStyle name="Normal 14 3" xfId="814"/>
    <cellStyle name="Normal 14 4" xfId="815"/>
    <cellStyle name="Normal 14 5" xfId="816"/>
    <cellStyle name="Normal 14_Graph Tables" xfId="817"/>
    <cellStyle name="Normal 15" xfId="818"/>
    <cellStyle name="Normal 15 2" xfId="819"/>
    <cellStyle name="Normal 15 3" xfId="820"/>
    <cellStyle name="Normal 15 4" xfId="821"/>
    <cellStyle name="Normal 15 5" xfId="822"/>
    <cellStyle name="Normal 16" xfId="823"/>
    <cellStyle name="Normal 16 2" xfId="824"/>
    <cellStyle name="Normal 16 3" xfId="825"/>
    <cellStyle name="Normal 16 4" xfId="826"/>
    <cellStyle name="Normal 17" xfId="827"/>
    <cellStyle name="Normal 17 2" xfId="828"/>
    <cellStyle name="Normal 17 2 2" xfId="829"/>
    <cellStyle name="Normal 18" xfId="830"/>
    <cellStyle name="Normal 18 2" xfId="831"/>
    <cellStyle name="Normal 18 3" xfId="832"/>
    <cellStyle name="Normal 19" xfId="833"/>
    <cellStyle name="Normal 19 2" xfId="834"/>
    <cellStyle name="Normal 19 3" xfId="835"/>
    <cellStyle name="Normal 2" xfId="836"/>
    <cellStyle name="Normal 2 10" xfId="837"/>
    <cellStyle name="Normal 2 10 2" xfId="838"/>
    <cellStyle name="Normal 2 10 3" xfId="839"/>
    <cellStyle name="Normal 2 10 4" xfId="840"/>
    <cellStyle name="Normal 2 10 5" xfId="841"/>
    <cellStyle name="Normal 2 11" xfId="842"/>
    <cellStyle name="Normal 2 11 2" xfId="843"/>
    <cellStyle name="Normal 2 11 3" xfId="844"/>
    <cellStyle name="Normal 2 11 4" xfId="845"/>
    <cellStyle name="Normal 2 12" xfId="846"/>
    <cellStyle name="Normal 2 13" xfId="847"/>
    <cellStyle name="Normal 2 14" xfId="848"/>
    <cellStyle name="Normal 2 15" xfId="1116"/>
    <cellStyle name="Normal 2 2" xfId="849"/>
    <cellStyle name="Normal 2 2 10" xfId="850"/>
    <cellStyle name="Normal 2 2 11" xfId="851"/>
    <cellStyle name="Normal 2 2 2" xfId="852"/>
    <cellStyle name="Normal 2 2 3" xfId="853"/>
    <cellStyle name="Normal 2 2 4" xfId="854"/>
    <cellStyle name="Normal 2 2 5" xfId="855"/>
    <cellStyle name="Normal 2 2 6" xfId="856"/>
    <cellStyle name="Normal 2 2 7" xfId="857"/>
    <cellStyle name="Normal 2 2 8" xfId="858"/>
    <cellStyle name="Normal 2 2 9" xfId="859"/>
    <cellStyle name="Normal 2 2_2nd QTR 2009 Economic Report - Revised" xfId="860"/>
    <cellStyle name="Normal 2 3" xfId="861"/>
    <cellStyle name="Normal 2 3 2" xfId="862"/>
    <cellStyle name="Normal 2 3 3" xfId="863"/>
    <cellStyle name="Normal 2 3 4" xfId="864"/>
    <cellStyle name="Normal 2 4" xfId="865"/>
    <cellStyle name="Normal 2 4 2" xfId="866"/>
    <cellStyle name="Normal 2 4 3" xfId="867"/>
    <cellStyle name="Normal 2 4 4" xfId="868"/>
    <cellStyle name="Normal 2 5" xfId="869"/>
    <cellStyle name="Normal 2 5 2" xfId="870"/>
    <cellStyle name="Normal 2 5 3" xfId="871"/>
    <cellStyle name="Normal 2 5 4" xfId="872"/>
    <cellStyle name="Normal 2 5 5" xfId="873"/>
    <cellStyle name="Normal 2 6" xfId="874"/>
    <cellStyle name="Normal 2 6 2" xfId="875"/>
    <cellStyle name="Normal 2 6 3" xfId="876"/>
    <cellStyle name="Normal 2 6 4" xfId="877"/>
    <cellStyle name="Normal 2 6 5" xfId="878"/>
    <cellStyle name="Normal 2 7" xfId="879"/>
    <cellStyle name="Normal 2 7 2" xfId="880"/>
    <cellStyle name="Normal 2 7 3" xfId="881"/>
    <cellStyle name="Normal 2 7 4" xfId="882"/>
    <cellStyle name="Normal 2 7 5" xfId="883"/>
    <cellStyle name="Normal 2 8" xfId="884"/>
    <cellStyle name="Normal 2 8 2" xfId="885"/>
    <cellStyle name="Normal 2 8 3" xfId="886"/>
    <cellStyle name="Normal 2 8 4" xfId="887"/>
    <cellStyle name="Normal 2 8 5" xfId="888"/>
    <cellStyle name="Normal 2 9" xfId="889"/>
    <cellStyle name="Normal 2 9 2" xfId="890"/>
    <cellStyle name="Normal 2 9 3" xfId="891"/>
    <cellStyle name="Normal 2 9 4" xfId="892"/>
    <cellStyle name="Normal 2 9 5" xfId="893"/>
    <cellStyle name="Normal 2_Ext DbtTableB 1 6 (2)" xfId="894"/>
    <cellStyle name="Normal 20" xfId="895"/>
    <cellStyle name="Normal 20 2" xfId="896"/>
    <cellStyle name="Normal 20 3" xfId="897"/>
    <cellStyle name="Normal 21" xfId="898"/>
    <cellStyle name="Normal 21 2" xfId="899"/>
    <cellStyle name="Normal 22" xfId="900"/>
    <cellStyle name="Normal 23" xfId="901"/>
    <cellStyle name="Normal 23 2" xfId="902"/>
    <cellStyle name="Normal 24" xfId="903"/>
    <cellStyle name="Normal 24 2" xfId="904"/>
    <cellStyle name="Normal 25" xfId="905"/>
    <cellStyle name="Normal 25 2" xfId="906"/>
    <cellStyle name="Normal 26" xfId="907"/>
    <cellStyle name="Normal 26 2" xfId="908"/>
    <cellStyle name="Normal 27" xfId="909"/>
    <cellStyle name="Normal 28" xfId="910"/>
    <cellStyle name="Normal 29" xfId="911"/>
    <cellStyle name="Normal 29 2" xfId="912"/>
    <cellStyle name="Normal 3" xfId="913"/>
    <cellStyle name="Normal 3 2" xfId="914"/>
    <cellStyle name="Normal 3 2 2" xfId="915"/>
    <cellStyle name="Normal 3 2 2 2" xfId="916"/>
    <cellStyle name="Normal 3 2 3" xfId="917"/>
    <cellStyle name="Normal 3 2 4" xfId="918"/>
    <cellStyle name="Normal 3 3" xfId="919"/>
    <cellStyle name="Normal 3 3 2" xfId="920"/>
    <cellStyle name="Normal 3 3 3" xfId="921"/>
    <cellStyle name="Normal 3 4" xfId="922"/>
    <cellStyle name="Normal 3 5" xfId="923"/>
    <cellStyle name="Normal 3 5 2" xfId="924"/>
    <cellStyle name="Normal 3 6" xfId="925"/>
    <cellStyle name="Normal 3 7" xfId="926"/>
    <cellStyle name="Normal 3_ART 2007 Consolidated (tabbs 1 - 65)" xfId="927"/>
    <cellStyle name="Normal 30" xfId="928"/>
    <cellStyle name="Normal 30 2" xfId="1117"/>
    <cellStyle name="Normal 31" xfId="929"/>
    <cellStyle name="Normal 32" xfId="930"/>
    <cellStyle name="Normal 33" xfId="931"/>
    <cellStyle name="Normal 34" xfId="932"/>
    <cellStyle name="Normal 35" xfId="933"/>
    <cellStyle name="Normal 36" xfId="934"/>
    <cellStyle name="Normal 37" xfId="935"/>
    <cellStyle name="Normal 4" xfId="936"/>
    <cellStyle name="Normal 4 10" xfId="937"/>
    <cellStyle name="Normal 4 11" xfId="938"/>
    <cellStyle name="Normal 4 12" xfId="939"/>
    <cellStyle name="Normal 4 13" xfId="940"/>
    <cellStyle name="Normal 4 14" xfId="941"/>
    <cellStyle name="Normal 4 15" xfId="942"/>
    <cellStyle name="Normal 4 16" xfId="943"/>
    <cellStyle name="Normal 4 17" xfId="944"/>
    <cellStyle name="Normal 4 18" xfId="945"/>
    <cellStyle name="Normal 4 19" xfId="946"/>
    <cellStyle name="Normal 4 2" xfId="947"/>
    <cellStyle name="Normal 4 2 2" xfId="948"/>
    <cellStyle name="Normal 4 2 2 2" xfId="949"/>
    <cellStyle name="Normal 4 2 2 2 2" xfId="950"/>
    <cellStyle name="Normal 4 2 2 3" xfId="951"/>
    <cellStyle name="Normal 4 2 2 4" xfId="952"/>
    <cellStyle name="Normal 4 2 2 5" xfId="953"/>
    <cellStyle name="Normal 4 2 2 5 2" xfId="954"/>
    <cellStyle name="Normal 4 2 2 5 2 2" xfId="955"/>
    <cellStyle name="Normal 4 2 2 5 2 2 2" xfId="956"/>
    <cellStyle name="Normal 4 2 2 5 2 2 2 2" xfId="957"/>
    <cellStyle name="Normal 4 2 2 5 2 2 2 2 2" xfId="958"/>
    <cellStyle name="Normal 4 2 3" xfId="959"/>
    <cellStyle name="Normal 4 2 3 2" xfId="960"/>
    <cellStyle name="Normal 4 2 4" xfId="961"/>
    <cellStyle name="Normal 4 20" xfId="962"/>
    <cellStyle name="Normal 4 21" xfId="963"/>
    <cellStyle name="Normal 4 22" xfId="964"/>
    <cellStyle name="Normal 4 23" xfId="965"/>
    <cellStyle name="Normal 4 23 2" xfId="966"/>
    <cellStyle name="Normal 4 24" xfId="967"/>
    <cellStyle name="Normal 4 24 2" xfId="968"/>
    <cellStyle name="Normal 4 25" xfId="969"/>
    <cellStyle name="Normal 4 25 2" xfId="970"/>
    <cellStyle name="Normal 4 26" xfId="971"/>
    <cellStyle name="Normal 4 26 2" xfId="972"/>
    <cellStyle name="Normal 4 27" xfId="973"/>
    <cellStyle name="Normal 4 27 2" xfId="974"/>
    <cellStyle name="Normal 4 28" xfId="975"/>
    <cellStyle name="Normal 4 29" xfId="976"/>
    <cellStyle name="Normal 4 3" xfId="977"/>
    <cellStyle name="Normal 4 3 2" xfId="978"/>
    <cellStyle name="Normal 4 3 2 2" xfId="979"/>
    <cellStyle name="Normal 4 3 2 2 2" xfId="980"/>
    <cellStyle name="Normal 4 3 2 3" xfId="981"/>
    <cellStyle name="Normal 4 3 2 3 2" xfId="982"/>
    <cellStyle name="Normal 4 3 2 3 2 2" xfId="983"/>
    <cellStyle name="Normal 4 3 2 3 2 3" xfId="984"/>
    <cellStyle name="Normal 4 3 2 3 2 3 2" xfId="985"/>
    <cellStyle name="Normal 4 3 2 3 2 3 3" xfId="986"/>
    <cellStyle name="Normal 4 3 2 3 2 3 4" xfId="987"/>
    <cellStyle name="Normal 4 3 2 3 2 3 4 2" xfId="988"/>
    <cellStyle name="Normal 4 3 2 3 2 3 4 2 2" xfId="989"/>
    <cellStyle name="Normal 4 3 2 3 2 3 4 2 2 2" xfId="990"/>
    <cellStyle name="Normal 4 3 2 3 2 3 5" xfId="991"/>
    <cellStyle name="Normal 4 3 2 3 2 3 5 2" xfId="992"/>
    <cellStyle name="Normal 4 3 2 3 2 3 5 2 2" xfId="993"/>
    <cellStyle name="Normal 4 3 2 3 2 3 5 2 2 2" xfId="994"/>
    <cellStyle name="Normal 4 3 3" xfId="995"/>
    <cellStyle name="Normal 4 3 3 2" xfId="996"/>
    <cellStyle name="Normal 4 3 4" xfId="997"/>
    <cellStyle name="Normal 4 4" xfId="998"/>
    <cellStyle name="Normal 4 4 2" xfId="999"/>
    <cellStyle name="Normal 4 4 3" xfId="1000"/>
    <cellStyle name="Normal 4 4 4" xfId="1001"/>
    <cellStyle name="Normal 4 4 5" xfId="1002"/>
    <cellStyle name="Normal 4 4 6" xfId="1003"/>
    <cellStyle name="Normal 4 4 7" xfId="1004"/>
    <cellStyle name="Normal 4 5" xfId="1005"/>
    <cellStyle name="Normal 4 6" xfId="1006"/>
    <cellStyle name="Normal 4 7" xfId="1007"/>
    <cellStyle name="Normal 4 8" xfId="1008"/>
    <cellStyle name="Normal 4 9" xfId="1009"/>
    <cellStyle name="Normal 4_4th Qtr. 2010 Tables" xfId="1010"/>
    <cellStyle name="Normal 5" xfId="1011"/>
    <cellStyle name="Normal 5 2" xfId="1012"/>
    <cellStyle name="Normal 5 2 2" xfId="1013"/>
    <cellStyle name="Normal 5 3" xfId="1014"/>
    <cellStyle name="Normal 5 4" xfId="1015"/>
    <cellStyle name="Normal 5 5" xfId="1016"/>
    <cellStyle name="Normal 5_Ext DbtTableB 1 6 (2)" xfId="1017"/>
    <cellStyle name="Normal 6" xfId="1018"/>
    <cellStyle name="Normal 6 2" xfId="1019"/>
    <cellStyle name="Normal 6 2 2" xfId="1020"/>
    <cellStyle name="Normal 6 3" xfId="1021"/>
    <cellStyle name="Normal 6 4" xfId="1022"/>
    <cellStyle name="Normal 7" xfId="1023"/>
    <cellStyle name="Normal 7 2" xfId="1024"/>
    <cellStyle name="Normal 7 2 2" xfId="1025"/>
    <cellStyle name="Normal 7 3" xfId="1026"/>
    <cellStyle name="Normal 7 4" xfId="1027"/>
    <cellStyle name="Normal 8" xfId="1028"/>
    <cellStyle name="Normal 8 2" xfId="1029"/>
    <cellStyle name="Normal 8 2 2" xfId="1030"/>
    <cellStyle name="Normal 8 3" xfId="1031"/>
    <cellStyle name="Normal 8 4" xfId="1032"/>
    <cellStyle name="Normal 9" xfId="1033"/>
    <cellStyle name="Normal 9 2" xfId="1034"/>
    <cellStyle name="Normal 9 2 2" xfId="1035"/>
    <cellStyle name="Normal 9 2 2 2" xfId="1036"/>
    <cellStyle name="Normal 9 3" xfId="1037"/>
    <cellStyle name="Normal 9 4" xfId="1038"/>
    <cellStyle name="Note 2" xfId="1039"/>
    <cellStyle name="Note 2 2" xfId="1040"/>
    <cellStyle name="Note 2 2 2" xfId="1041"/>
    <cellStyle name="Note 2 2 2 2" xfId="1042"/>
    <cellStyle name="Note 2 2 3" xfId="1043"/>
    <cellStyle name="Note 2 3" xfId="1044"/>
    <cellStyle name="Note 2 3 2" xfId="1045"/>
    <cellStyle name="Note 2 4" xfId="1046"/>
    <cellStyle name="Note 3" xfId="1047"/>
    <cellStyle name="Note 3 2" xfId="1048"/>
    <cellStyle name="Note 3 2 2" xfId="1049"/>
    <cellStyle name="Note 3 3" xfId="1050"/>
    <cellStyle name="Note 4" xfId="1051"/>
    <cellStyle name="Note 4 2" xfId="1052"/>
    <cellStyle name="Note 4 3" xfId="1053"/>
    <cellStyle name="Note 5" xfId="1054"/>
    <cellStyle name="Note 5 2" xfId="1055"/>
    <cellStyle name="Note 6" xfId="1056"/>
    <cellStyle name="Note 6 2" xfId="1057"/>
    <cellStyle name="Note 7" xfId="1058"/>
    <cellStyle name="Note 7 2" xfId="1059"/>
    <cellStyle name="Note 8" xfId="1060"/>
    <cellStyle name="Note 8 2" xfId="1061"/>
    <cellStyle name="Note 9" xfId="1062"/>
    <cellStyle name="Note 9 2" xfId="1063"/>
    <cellStyle name="Output 2" xfId="1064"/>
    <cellStyle name="Output 2 2" xfId="1065"/>
    <cellStyle name="Output 3" xfId="1066"/>
    <cellStyle name="Output 4" xfId="1067"/>
    <cellStyle name="Output 5" xfId="1068"/>
    <cellStyle name="Output 6" xfId="1069"/>
    <cellStyle name="Output 7" xfId="1070"/>
    <cellStyle name="Output 8" xfId="1071"/>
    <cellStyle name="Output 9" xfId="1072"/>
    <cellStyle name="Percent 2" xfId="1073"/>
    <cellStyle name="Percent 2 2" xfId="1074"/>
    <cellStyle name="Percent 2 2 2" xfId="1075"/>
    <cellStyle name="Percent 2 2 3" xfId="1076"/>
    <cellStyle name="Percent 2 3" xfId="1077"/>
    <cellStyle name="Percent 2 4" xfId="1078"/>
    <cellStyle name="Percent 2 5" xfId="1079"/>
    <cellStyle name="s44" xfId="1080"/>
    <cellStyle name="s48" xfId="1081"/>
    <cellStyle name="s73" xfId="1082"/>
    <cellStyle name="s80" xfId="1083"/>
    <cellStyle name="s85" xfId="1084"/>
    <cellStyle name="s94" xfId="1085"/>
    <cellStyle name="s95" xfId="1086"/>
    <cellStyle name="Style 1" xfId="1087"/>
    <cellStyle name="Title 2" xfId="1088"/>
    <cellStyle name="Title 2 2" xfId="1089"/>
    <cellStyle name="Title 3" xfId="1090"/>
    <cellStyle name="Title 4" xfId="1091"/>
    <cellStyle name="Title 5" xfId="1092"/>
    <cellStyle name="Title 6" xfId="1093"/>
    <cellStyle name="Title 7" xfId="1094"/>
    <cellStyle name="Title 8" xfId="1095"/>
    <cellStyle name="Title 9" xfId="1096"/>
    <cellStyle name="Total 2" xfId="1097"/>
    <cellStyle name="Total 2 2" xfId="1098"/>
    <cellStyle name="Total 3" xfId="1099"/>
    <cellStyle name="Total 4" xfId="1100"/>
    <cellStyle name="Total 5" xfId="1101"/>
    <cellStyle name="Total 6" xfId="1102"/>
    <cellStyle name="Total 7" xfId="1103"/>
    <cellStyle name="Total 8" xfId="1104"/>
    <cellStyle name="Total 9" xfId="1105"/>
    <cellStyle name="Warning Text 2" xfId="1106"/>
    <cellStyle name="Warning Text 2 2" xfId="1107"/>
    <cellStyle name="Warning Text 3" xfId="1108"/>
    <cellStyle name="Warning Text 4" xfId="1109"/>
    <cellStyle name="Warning Text 5" xfId="1110"/>
    <cellStyle name="Warning Text 6" xfId="1111"/>
    <cellStyle name="Warning Text 7" xfId="1112"/>
    <cellStyle name="Warning Text 8" xfId="1113"/>
    <cellStyle name="Warning Text 9" xfId="1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OUTINE%20REPORTS\Economic%20and%20GCC\2012\December%202012%20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bjclrfps001.cenbank.net/Research%20and%20Statistics%20Dept/BACKUP/0FFICE%20ASSIGNMENTS/ESIO%20%20INPUT%20FOR%20ANNUAL%20REPORT/2007%20ESIO%20INPUT%20FOR%20ANNUAL%20REPORT/ESIO%20INPUT%20FOR%202007%20ANNUAL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R_Fig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00NGRED_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debiase/c/MEMORIA/MEM5/CAPIT6/SUCP3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PSGWN03P/AFR/DATA/NGA/Staff%20Report/STA-ins/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nual%20Report%20Tables\ARP%202011%20Tables\Documents%20and%20Settings\benobi18332.CENBANK\Local%20Settings\Temporary%20Internet%20Files\OLK61\Back=up\CONS%2006-07\NOV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NGA_RE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Bloomberg_Nigeria_D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cmon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FDOAF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dqotc-my.sharepoint.com/Users/FMDQ/Documents/OTC%20Market%20Turnover/Sumary%20of%20Weekly%20Trade%20Data%20From%20Dealing%20Members_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_sect"/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  <sheetName val="Summary"/>
      <sheetName val="SavInv_tab"/>
      <sheetName val="GDP Deflator"/>
      <sheetName val="Non-oil Defl"/>
      <sheetName val="Quarterly_deflator"/>
      <sheetName val="EER Data"/>
      <sheetName val="SEI_alternative"/>
    </sheetNames>
    <sheetDataSet>
      <sheetData sheetId="0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 xml:space="preserve">Table --. Country: External Sustainability Framework--Gross External Financing Need, 1999-2009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"/>
      <sheetName val="EERProfile"/>
      <sheetName val="Weights"/>
      <sheetName val="PCPIq"/>
      <sheetName val="PCPIm"/>
      <sheetName val="ControlSheet"/>
      <sheetName val="EDNA"/>
      <sheetName val="Parallel"/>
      <sheetName val="Sheet1"/>
      <sheetName val="Sheet2"/>
      <sheetName val="Sheet3"/>
      <sheetName val="Panel1"/>
      <sheetName val="Table1m"/>
    </sheetNames>
    <sheetDataSet>
      <sheetData sheetId="0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1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Securities-nonbanks"/>
      <sheetName val="SecuritiesDMBs"/>
      <sheetName val="SoundnessInd."/>
      <sheetName val="WETA"/>
      <sheetName val="IN"/>
      <sheetName val="OUT"/>
      <sheetName val="SCSMSRV"/>
      <sheetName val="SCSCBS"/>
      <sheetName val="SCSMSRVHalfYear"/>
      <sheetName val="CBS"/>
      <sheetName val="ControlSheet"/>
      <sheetName val="DMB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GvtSecurities-DMBs"/>
      <sheetName val="Gvt-Securities"/>
      <sheetName val="SEC-REDEMP"/>
      <sheetName val="DOMDEBT-M"/>
      <sheetName val="SCRDOMDEBT"/>
      <sheetName val="from CBS on DMB"/>
      <sheetName val="Sheet1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CBS (SRF pilot)"/>
      <sheetName val="ODCs (SRF pilot)"/>
      <sheetName val="Monetary Survey (SRF pilot) "/>
      <sheetName val="Comparing AFR &amp; SRF data"/>
      <sheetName val="Broad Money contribution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3"/>
      <sheetName val="Total"/>
      <sheetName val="Total Mkt"/>
      <sheetName val="Total Mkt (Segun)"/>
      <sheetName val="Total Mkt Fees"/>
      <sheetName val="Fees Framework"/>
      <sheetName val="Fees Framework (2)"/>
      <sheetName val="CBN Trades No Charge"/>
      <sheetName val="Database2"/>
      <sheetName val="Database"/>
      <sheetName val="Summary of All Data Submissions"/>
    </sheetNames>
    <sheetDataSet>
      <sheetData sheetId="0">
        <row r="3">
          <cell r="F3" t="str">
            <v>Inter-member Trades</v>
          </cell>
        </row>
        <row r="4">
          <cell r="F4" t="str">
            <v>Clients Trades</v>
          </cell>
        </row>
        <row r="5">
          <cell r="F5" t="str">
            <v>Trades with CBN</v>
          </cell>
        </row>
        <row r="42">
          <cell r="B42" t="str">
            <v>Access Bank PLC</v>
          </cell>
        </row>
        <row r="43">
          <cell r="B43" t="str">
            <v>Associated Discount House Limited</v>
          </cell>
        </row>
        <row r="44">
          <cell r="B44" t="str">
            <v>Citibank Nigeria Limited</v>
          </cell>
        </row>
        <row r="45">
          <cell r="B45" t="str">
            <v>Consolidated Discount Limited</v>
          </cell>
        </row>
        <row r="46">
          <cell r="B46" t="str">
            <v>Diamond Bank PLC</v>
          </cell>
        </row>
        <row r="47">
          <cell r="B47" t="str">
            <v>Ecobank Nigeria PLC</v>
          </cell>
        </row>
        <row r="48">
          <cell r="B48" t="str">
            <v>Enterprise Bank Limited</v>
          </cell>
        </row>
        <row r="49">
          <cell r="B49" t="str">
            <v>Fidelity Bank PLC</v>
          </cell>
        </row>
        <row r="50">
          <cell r="B50" t="str">
            <v>First Bank of Nigeria Limited</v>
          </cell>
        </row>
        <row r="51">
          <cell r="B51" t="str">
            <v>First City Monument Bank PLC</v>
          </cell>
        </row>
        <row r="52">
          <cell r="B52" t="str">
            <v>FSDH Merchant Bank Limited</v>
          </cell>
        </row>
        <row r="53">
          <cell r="B53" t="str">
            <v>Guaranty Trust Bank PLC</v>
          </cell>
        </row>
        <row r="54">
          <cell r="B54" t="str">
            <v>Heritage Banking Company Limited</v>
          </cell>
        </row>
        <row r="55">
          <cell r="B55" t="str">
            <v>Kakawa Discount House Limited</v>
          </cell>
        </row>
        <row r="56">
          <cell r="B56" t="str">
            <v>Keystone Bank Limited</v>
          </cell>
        </row>
        <row r="57">
          <cell r="B57" t="str">
            <v>Mainstreet Bank Limited</v>
          </cell>
        </row>
        <row r="58">
          <cell r="B58" t="str">
            <v>Rand Merchant Bank Limited</v>
          </cell>
        </row>
        <row r="59">
          <cell r="B59" t="str">
            <v>Skye Bank PLC</v>
          </cell>
        </row>
        <row r="60">
          <cell r="B60" t="str">
            <v>Stanbic IBTC Bank PLC</v>
          </cell>
        </row>
        <row r="61">
          <cell r="B61" t="str">
            <v>Standard Chartered Bank Nigeria</v>
          </cell>
        </row>
        <row r="62">
          <cell r="B62" t="str">
            <v>Sterling Bank PLC</v>
          </cell>
        </row>
        <row r="63">
          <cell r="B63" t="str">
            <v>Union Bank of Nigeria PLC</v>
          </cell>
        </row>
        <row r="64">
          <cell r="B64" t="str">
            <v>United Bank for Africa PLC</v>
          </cell>
        </row>
        <row r="65">
          <cell r="B65" t="str">
            <v>Unity Bank PLC</v>
          </cell>
        </row>
        <row r="66">
          <cell r="B66" t="str">
            <v>Wema Bank PLC</v>
          </cell>
        </row>
        <row r="67">
          <cell r="B67" t="str">
            <v>Zenith Bank PLC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="130" zoomScaleSheetLayoutView="130" workbookViewId="0">
      <selection activeCell="C11" sqref="C11"/>
    </sheetView>
  </sheetViews>
  <sheetFormatPr defaultColWidth="10.5703125" defaultRowHeight="15"/>
  <cols>
    <col min="1" max="1" width="14" style="124" customWidth="1"/>
    <col min="2" max="2" width="53.42578125" customWidth="1"/>
    <col min="3" max="3" width="10.140625" customWidth="1"/>
    <col min="4" max="4" width="28.140625" customWidth="1"/>
    <col min="5" max="5" width="17.85546875" customWidth="1"/>
  </cols>
  <sheetData>
    <row r="1" spans="1:5" ht="18">
      <c r="A1" s="13" t="s">
        <v>154</v>
      </c>
      <c r="B1" s="14"/>
      <c r="C1" s="12"/>
      <c r="D1" s="12"/>
      <c r="E1" s="12"/>
    </row>
    <row r="2" spans="1:5" ht="18.95" customHeight="1">
      <c r="A2" s="15" t="s">
        <v>156</v>
      </c>
      <c r="B2" s="15" t="s">
        <v>4</v>
      </c>
      <c r="C2" s="15" t="s">
        <v>5</v>
      </c>
      <c r="D2" s="15" t="s">
        <v>6</v>
      </c>
      <c r="E2" s="15" t="s">
        <v>155</v>
      </c>
    </row>
    <row r="3" spans="1:5" ht="27" customHeight="1">
      <c r="A3" s="15" t="s">
        <v>117</v>
      </c>
      <c r="B3" s="24" t="s">
        <v>145</v>
      </c>
      <c r="C3" s="19" t="s">
        <v>7</v>
      </c>
      <c r="D3" s="19" t="s">
        <v>143</v>
      </c>
      <c r="E3" s="19"/>
    </row>
    <row r="4" spans="1:5" ht="27" customHeight="1">
      <c r="A4" s="15" t="s">
        <v>118</v>
      </c>
      <c r="B4" s="23" t="s">
        <v>168</v>
      </c>
      <c r="C4" s="18" t="s">
        <v>3</v>
      </c>
      <c r="D4" s="17" t="s">
        <v>142</v>
      </c>
      <c r="E4" s="17" t="s">
        <v>166</v>
      </c>
    </row>
    <row r="5" spans="1:5" ht="26.1" customHeight="1">
      <c r="A5" s="128" t="s">
        <v>119</v>
      </c>
      <c r="B5" s="23" t="s">
        <v>172</v>
      </c>
      <c r="C5" s="21" t="s">
        <v>7</v>
      </c>
      <c r="D5" s="21" t="s">
        <v>144</v>
      </c>
      <c r="E5" s="21"/>
    </row>
    <row r="6" spans="1:5" ht="23.1" customHeight="1">
      <c r="A6" s="128" t="s">
        <v>121</v>
      </c>
      <c r="B6" s="23" t="s">
        <v>173</v>
      </c>
      <c r="C6" s="18" t="s">
        <v>7</v>
      </c>
      <c r="D6" s="21" t="s">
        <v>144</v>
      </c>
      <c r="E6" s="21"/>
    </row>
    <row r="7" spans="1:5" ht="26.1" customHeight="1">
      <c r="A7" s="128" t="s">
        <v>122</v>
      </c>
      <c r="B7" s="22" t="s">
        <v>174</v>
      </c>
      <c r="C7" s="18" t="s">
        <v>3</v>
      </c>
      <c r="D7" s="17" t="s">
        <v>175</v>
      </c>
      <c r="E7" s="20"/>
    </row>
  </sheetData>
  <hyperlinks>
    <hyperlink ref="B5" location="C.3!A1" display="Capital Importation by Type of Investment"/>
    <hyperlink ref="B6" location="C.4!A1" display="Capital Importation by Country of Origin"/>
    <hyperlink ref="B4" location="C.2!A1" display="Transactions on the NSE"/>
    <hyperlink ref="B7" location="C.5!A1" display="Pension Fund Assets by Investment Classes"/>
    <hyperlink ref="B3" location="C.1!A1" display="Distribution of Unclaimed Dividends by Registrar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pane xSplit="1" ySplit="2" topLeftCell="B3" activePane="bottomRight" state="frozen"/>
      <selection pane="topRight" activeCell="J1" sqref="J1"/>
      <selection pane="bottomLeft" activeCell="A4" sqref="A4"/>
      <selection pane="bottomRight" activeCell="C10" sqref="C10"/>
    </sheetView>
  </sheetViews>
  <sheetFormatPr defaultColWidth="10.5703125" defaultRowHeight="15"/>
  <cols>
    <col min="1" max="1" width="12" customWidth="1"/>
    <col min="2" max="9" width="13.42578125" customWidth="1"/>
  </cols>
  <sheetData>
    <row r="1" spans="1:9" ht="18.75">
      <c r="A1" s="29" t="s">
        <v>157</v>
      </c>
      <c r="B1" s="25"/>
      <c r="C1" s="25"/>
      <c r="D1" s="25"/>
      <c r="E1" s="25"/>
      <c r="F1" s="25"/>
      <c r="G1" s="25"/>
      <c r="H1" s="25"/>
      <c r="I1" s="25"/>
    </row>
    <row r="2" spans="1:9" s="11" customFormat="1" ht="16.5">
      <c r="A2" s="30" t="s">
        <v>158</v>
      </c>
      <c r="B2" s="28"/>
      <c r="C2" s="28"/>
      <c r="D2" s="28"/>
      <c r="E2" s="28"/>
      <c r="F2" s="28"/>
      <c r="G2" s="28"/>
      <c r="H2" s="28"/>
      <c r="I2" s="28"/>
    </row>
    <row r="3" spans="1:9" ht="63.75">
      <c r="A3" s="33" t="s">
        <v>8</v>
      </c>
      <c r="B3" s="33" t="s">
        <v>146</v>
      </c>
      <c r="C3" s="33" t="s">
        <v>147</v>
      </c>
      <c r="D3" s="33" t="s">
        <v>148</v>
      </c>
      <c r="E3" s="33" t="s">
        <v>149</v>
      </c>
      <c r="F3" s="33" t="s">
        <v>150</v>
      </c>
      <c r="G3" s="33" t="s">
        <v>151</v>
      </c>
      <c r="H3" s="33" t="s">
        <v>152</v>
      </c>
      <c r="I3" s="33" t="s">
        <v>153</v>
      </c>
    </row>
    <row r="4" spans="1:9" ht="15.75">
      <c r="A4" s="65">
        <v>40969</v>
      </c>
      <c r="B4" s="26">
        <v>19.504183263609999</v>
      </c>
      <c r="C4" s="26">
        <v>1.7305108360600001</v>
      </c>
      <c r="D4" s="26">
        <v>50.078376434119996</v>
      </c>
      <c r="E4" s="26"/>
      <c r="F4" s="26"/>
      <c r="G4" s="26">
        <v>50.078376434119996</v>
      </c>
      <c r="H4" s="26">
        <v>0.86914170196999996</v>
      </c>
      <c r="I4" s="27">
        <v>840.24699999999996</v>
      </c>
    </row>
    <row r="5" spans="1:9" ht="15.75">
      <c r="A5" s="65">
        <v>41061</v>
      </c>
      <c r="B5" s="26">
        <v>18.793854146699999</v>
      </c>
      <c r="C5" s="26">
        <v>40.357763287410002</v>
      </c>
      <c r="D5" s="26">
        <v>50.744206179649993</v>
      </c>
      <c r="E5" s="26"/>
      <c r="F5" s="26"/>
      <c r="G5" s="26">
        <v>50.744206179649993</v>
      </c>
      <c r="H5" s="26">
        <v>2.1504381402699999</v>
      </c>
      <c r="I5" s="27">
        <v>685.06500000000005</v>
      </c>
    </row>
    <row r="6" spans="1:9" ht="15.75">
      <c r="A6" s="65">
        <v>41153</v>
      </c>
      <c r="B6" s="26">
        <v>21.313824498750002</v>
      </c>
      <c r="C6" s="26">
        <v>23.192307131440003</v>
      </c>
      <c r="D6" s="26">
        <v>63.61385889532</v>
      </c>
      <c r="E6" s="26"/>
      <c r="F6" s="26">
        <v>2.3855493355200004</v>
      </c>
      <c r="G6" s="26">
        <v>65.999408230840004</v>
      </c>
      <c r="H6" s="26">
        <v>1.2344798563699999</v>
      </c>
      <c r="I6" s="27">
        <v>741.75800000000004</v>
      </c>
    </row>
    <row r="7" spans="1:9" ht="15.75">
      <c r="A7" s="65">
        <v>41244</v>
      </c>
      <c r="B7" s="26">
        <v>18.881070543819998</v>
      </c>
      <c r="C7" s="26">
        <v>4.1001356609799995</v>
      </c>
      <c r="D7" s="26">
        <v>82.163006777769994</v>
      </c>
      <c r="E7" s="26"/>
      <c r="F7" s="26">
        <v>2.2351539999099996</v>
      </c>
      <c r="G7" s="26">
        <v>84.39816077767999</v>
      </c>
      <c r="H7" s="26">
        <v>1.2810739933299999</v>
      </c>
      <c r="I7" s="27">
        <v>650.173</v>
      </c>
    </row>
    <row r="8" spans="1:9" ht="15.75">
      <c r="A8" s="65">
        <v>41334</v>
      </c>
      <c r="B8" s="26">
        <v>20.532506039469997</v>
      </c>
      <c r="C8" s="26">
        <v>0.71083908753000014</v>
      </c>
      <c r="D8" s="26">
        <v>54.278772352130005</v>
      </c>
      <c r="E8" s="26"/>
      <c r="F8" s="26">
        <v>6.7449619830799996</v>
      </c>
      <c r="G8" s="26">
        <v>61.023734335210008</v>
      </c>
      <c r="H8" s="26">
        <v>1.24617183577</v>
      </c>
      <c r="I8" s="27">
        <v>649.98099999999999</v>
      </c>
    </row>
    <row r="9" spans="1:9" ht="15.75">
      <c r="A9" s="65">
        <v>41426</v>
      </c>
      <c r="B9" s="26">
        <v>17.18523146303</v>
      </c>
      <c r="C9" s="26">
        <v>40.186288566260004</v>
      </c>
      <c r="D9" s="26">
        <v>67.865451557059998</v>
      </c>
      <c r="E9" s="26"/>
      <c r="F9" s="26">
        <v>9.410461144260001</v>
      </c>
      <c r="G9" s="26">
        <v>77.27591270132001</v>
      </c>
      <c r="H9" s="26">
        <v>1.3131219741300002</v>
      </c>
      <c r="I9" s="27">
        <v>818.74900000000002</v>
      </c>
    </row>
    <row r="10" spans="1:9" ht="15.75">
      <c r="A10" s="65">
        <v>41518</v>
      </c>
      <c r="B10" s="26">
        <v>19.725035991310001</v>
      </c>
      <c r="C10" s="26">
        <v>18.362509943140001</v>
      </c>
      <c r="D10" s="26">
        <v>66.386571375840006</v>
      </c>
      <c r="E10" s="26"/>
      <c r="F10" s="26">
        <v>8.40477067506</v>
      </c>
      <c r="G10" s="26">
        <v>74.791342050899999</v>
      </c>
      <c r="H10" s="26">
        <v>1.3987802814100003</v>
      </c>
      <c r="I10" s="27">
        <v>604.73699999999997</v>
      </c>
    </row>
    <row r="11" spans="1:9" ht="15.75">
      <c r="A11" s="65">
        <v>41609</v>
      </c>
      <c r="B11" s="26">
        <v>22.00640958412</v>
      </c>
      <c r="C11" s="26">
        <v>2.82922206326</v>
      </c>
      <c r="D11" s="26">
        <v>64.667720983509994</v>
      </c>
      <c r="E11" s="26"/>
      <c r="F11" s="26">
        <v>9.0399428879800006</v>
      </c>
      <c r="G11" s="26">
        <v>73.707663871489999</v>
      </c>
      <c r="H11" s="26">
        <v>1.5676820630599999</v>
      </c>
      <c r="I11" s="27">
        <v>781.57100000000003</v>
      </c>
    </row>
    <row r="12" spans="1:9" ht="15.75">
      <c r="A12" s="65">
        <v>41699</v>
      </c>
      <c r="B12" s="26">
        <v>22.135774477200002</v>
      </c>
      <c r="C12" s="26">
        <v>0.83510250467999991</v>
      </c>
      <c r="D12" s="26">
        <v>72.765823813669996</v>
      </c>
      <c r="E12" s="26"/>
      <c r="F12" s="26">
        <v>10.119950235619999</v>
      </c>
      <c r="G12" s="26">
        <v>82.885774049289992</v>
      </c>
      <c r="H12" s="26">
        <v>1.1560613276399998</v>
      </c>
      <c r="I12" s="27">
        <v>796.02</v>
      </c>
    </row>
    <row r="13" spans="1:9" ht="15.75">
      <c r="A13" s="65">
        <v>41791</v>
      </c>
      <c r="B13" s="26">
        <v>23.92308583214</v>
      </c>
      <c r="C13" s="26">
        <v>124.30507749158002</v>
      </c>
      <c r="D13" s="26">
        <v>79.840166517829999</v>
      </c>
      <c r="E13" s="26"/>
      <c r="F13" s="26">
        <v>10.874888241020001</v>
      </c>
      <c r="G13" s="26">
        <v>90.715054758849988</v>
      </c>
      <c r="H13" s="26">
        <v>1.0347611891599999</v>
      </c>
      <c r="I13" s="27">
        <v>725.45399999999995</v>
      </c>
    </row>
    <row r="14" spans="1:9" ht="15.75">
      <c r="A14" s="65">
        <v>41883</v>
      </c>
      <c r="B14" s="26">
        <v>26.464213672389995</v>
      </c>
      <c r="C14" s="26">
        <v>12.502310228899997</v>
      </c>
      <c r="D14" s="26">
        <v>76.549220505379992</v>
      </c>
      <c r="E14" s="26"/>
      <c r="F14" s="26">
        <v>13.51193564189</v>
      </c>
      <c r="G14" s="26">
        <v>90.061156147269983</v>
      </c>
      <c r="H14" s="26">
        <v>1.7543449395799999</v>
      </c>
      <c r="I14" s="27">
        <v>781.84900000000005</v>
      </c>
    </row>
    <row r="15" spans="1:9" ht="15.75">
      <c r="A15" s="65">
        <v>41974</v>
      </c>
      <c r="B15" s="26">
        <v>27.25718502666</v>
      </c>
      <c r="C15" s="26">
        <v>5.0084139631900007</v>
      </c>
      <c r="D15" s="26">
        <v>75.676335146469995</v>
      </c>
      <c r="E15" s="26"/>
      <c r="F15" s="26">
        <v>23.012116644459994</v>
      </c>
      <c r="G15" s="26">
        <v>98.688451790930003</v>
      </c>
      <c r="H15" s="26">
        <v>1.2800644336400004</v>
      </c>
      <c r="I15" s="27">
        <v>664.41399999999999</v>
      </c>
    </row>
    <row r="16" spans="1:9" ht="15.75">
      <c r="A16" s="65">
        <v>42064</v>
      </c>
      <c r="B16" s="26">
        <v>32.129730000000002</v>
      </c>
      <c r="C16" s="26">
        <v>33.576819999999998</v>
      </c>
      <c r="D16" s="26">
        <v>68.757230000000007</v>
      </c>
      <c r="E16" s="26"/>
      <c r="F16" s="26">
        <v>30.076730000000001</v>
      </c>
      <c r="G16" s="26">
        <v>98.834050000000005</v>
      </c>
      <c r="H16" s="26">
        <v>1.5868100000000001</v>
      </c>
      <c r="I16" s="27">
        <v>791.697</v>
      </c>
    </row>
    <row r="17" spans="1:9" ht="15.75">
      <c r="A17" s="65">
        <v>42156</v>
      </c>
      <c r="B17" s="26">
        <v>29.34922424454</v>
      </c>
      <c r="C17" s="26">
        <v>14.050595408729999</v>
      </c>
      <c r="D17" s="26">
        <v>25.799573576749996</v>
      </c>
      <c r="E17" s="26">
        <v>8.4781136785999998</v>
      </c>
      <c r="F17" s="26">
        <v>67.694068594349986</v>
      </c>
      <c r="G17" s="26">
        <v>101.95683390875</v>
      </c>
      <c r="H17" s="26">
        <v>1.1367100959000001</v>
      </c>
      <c r="I17" s="27">
        <v>756.64300000000003</v>
      </c>
    </row>
    <row r="18" spans="1:9" ht="15.75">
      <c r="A18" s="65">
        <v>42248</v>
      </c>
      <c r="B18" s="26">
        <v>32.363987657240003</v>
      </c>
      <c r="C18" s="26">
        <v>19.528999031669997</v>
      </c>
      <c r="D18" s="26">
        <v>19.050543571919999</v>
      </c>
      <c r="E18" s="26">
        <v>7.6552814557899991</v>
      </c>
      <c r="F18" s="26">
        <v>71.252624324639996</v>
      </c>
      <c r="G18" s="26">
        <v>97.790151816000005</v>
      </c>
      <c r="H18" s="26">
        <v>1.6788699747800002</v>
      </c>
      <c r="I18" s="27">
        <v>711.67399999999998</v>
      </c>
    </row>
    <row r="19" spans="1:9" ht="15.75">
      <c r="A19" s="65">
        <v>42339</v>
      </c>
      <c r="B19" s="26">
        <v>34.140391995279998</v>
      </c>
      <c r="C19" s="26">
        <v>13.453217372819999</v>
      </c>
      <c r="D19" s="26">
        <v>11.904414951350001</v>
      </c>
      <c r="E19" s="26">
        <v>8.8875661376499995</v>
      </c>
      <c r="F19" s="26">
        <v>78.154086582749983</v>
      </c>
      <c r="G19" s="26">
        <v>98.144727987979991</v>
      </c>
      <c r="H19" s="26">
        <v>1.4716217256700002</v>
      </c>
      <c r="I19" s="27">
        <v>242.65199999999999</v>
      </c>
    </row>
    <row r="20" spans="1:9" ht="15.75">
      <c r="A20" s="65">
        <v>42430</v>
      </c>
      <c r="B20" s="26">
        <v>27.643260343550001</v>
      </c>
      <c r="C20" s="26">
        <v>2.96657924289</v>
      </c>
      <c r="D20" s="26">
        <v>18.897931678289996</v>
      </c>
      <c r="E20" s="26">
        <v>8.8902420448299981</v>
      </c>
      <c r="F20" s="26">
        <v>80.674976052730031</v>
      </c>
      <c r="G20" s="26">
        <v>108.58334823710999</v>
      </c>
      <c r="H20" s="26">
        <v>1.6188405237000003</v>
      </c>
      <c r="I20" s="27">
        <v>178.649</v>
      </c>
    </row>
    <row r="21" spans="1:9" ht="15.75">
      <c r="A21" s="65">
        <v>42522</v>
      </c>
      <c r="B21" s="26">
        <v>28.153348705990002</v>
      </c>
      <c r="C21" s="26">
        <v>18.551899768640002</v>
      </c>
      <c r="D21" s="26">
        <v>16.467876938469999</v>
      </c>
      <c r="E21" s="26">
        <v>11.877987438649997</v>
      </c>
      <c r="F21" s="26">
        <v>81.200778615220003</v>
      </c>
      <c r="G21" s="26">
        <v>109.78652863726001</v>
      </c>
      <c r="H21" s="26">
        <v>1.6633655572600001</v>
      </c>
      <c r="I21" s="27">
        <v>41.893999999999998</v>
      </c>
    </row>
    <row r="22" spans="1:9" ht="15.75">
      <c r="A22" s="65">
        <v>42614</v>
      </c>
      <c r="B22" s="26">
        <v>28.980906536919999</v>
      </c>
      <c r="C22" s="26">
        <v>20.703458745429998</v>
      </c>
      <c r="D22" s="26">
        <v>6.7703207559299994</v>
      </c>
      <c r="E22" s="26">
        <v>9.9348629401900013</v>
      </c>
      <c r="F22" s="26">
        <v>86.392405235810017</v>
      </c>
      <c r="G22" s="26">
        <v>103.10431090226001</v>
      </c>
      <c r="H22" s="26">
        <v>1.64912463002</v>
      </c>
      <c r="I22" s="27">
        <v>46.691000000000003</v>
      </c>
    </row>
    <row r="23" spans="1:9" ht="15.75">
      <c r="A23" s="65">
        <v>42705</v>
      </c>
      <c r="B23" s="26">
        <v>32.964604659199999</v>
      </c>
      <c r="C23" s="26">
        <v>9.0576038496499969</v>
      </c>
      <c r="D23" s="26">
        <v>17.389731155909995</v>
      </c>
      <c r="E23" s="26">
        <v>13.711582330660002</v>
      </c>
      <c r="F23" s="26">
        <v>85.983267283830017</v>
      </c>
      <c r="G23" s="26">
        <v>117.15163889993001</v>
      </c>
      <c r="H23" s="26">
        <v>3.1834934714700003</v>
      </c>
      <c r="I23" s="27">
        <v>46.691000000000003</v>
      </c>
    </row>
    <row r="24" spans="1:9" ht="16.5" thickBot="1">
      <c r="A24" s="66">
        <v>42795</v>
      </c>
      <c r="B24" s="31">
        <v>36.627762587699998</v>
      </c>
      <c r="C24" s="31">
        <v>8.1779339915099989</v>
      </c>
      <c r="D24" s="31">
        <v>20.986344718339996</v>
      </c>
      <c r="E24" s="31">
        <v>11.215363076059999</v>
      </c>
      <c r="F24" s="31">
        <v>89.14624519165001</v>
      </c>
      <c r="G24" s="31">
        <v>121.39795295105</v>
      </c>
      <c r="H24" s="31">
        <v>2.8008713806200003</v>
      </c>
      <c r="I24" s="32">
        <v>46.148000000000003</v>
      </c>
    </row>
  </sheetData>
  <hyperlinks>
    <hyperlink ref="A1" location="MENU!A1" display="BACK TO MENU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90" zoomScaleSheetLayoutView="100" zoomScalePageLayoutView="90" workbookViewId="0">
      <pane ySplit="3" topLeftCell="A4" activePane="bottomLeft" state="frozen"/>
      <selection pane="bottomLeft" activeCell="B11" sqref="B11"/>
    </sheetView>
  </sheetViews>
  <sheetFormatPr defaultColWidth="10.5703125" defaultRowHeight="15"/>
  <cols>
    <col min="1" max="1" width="16.140625" style="8" customWidth="1"/>
    <col min="2" max="2" width="19.42578125" style="10" customWidth="1"/>
    <col min="3" max="3" width="16.85546875" style="10" customWidth="1"/>
    <col min="4" max="4" width="15.5703125" style="10" customWidth="1"/>
    <col min="5" max="5" width="15.140625" style="10" customWidth="1"/>
    <col min="6" max="6" width="17.85546875" style="1" customWidth="1"/>
    <col min="7" max="7" width="15.140625" style="9" customWidth="1"/>
    <col min="8" max="8" width="14.42578125" style="9" customWidth="1"/>
  </cols>
  <sheetData>
    <row r="1" spans="1:9" ht="18">
      <c r="A1" s="34" t="s">
        <v>157</v>
      </c>
      <c r="B1" s="35"/>
      <c r="C1" s="36"/>
      <c r="D1" s="36"/>
      <c r="E1" s="36"/>
      <c r="F1" s="37"/>
      <c r="G1" s="38"/>
      <c r="H1" s="38"/>
    </row>
    <row r="2" spans="1:9" ht="15.75">
      <c r="A2" s="30" t="s">
        <v>167</v>
      </c>
      <c r="B2" s="39"/>
      <c r="C2" s="39"/>
      <c r="D2" s="39"/>
      <c r="E2" s="39"/>
      <c r="F2" s="40"/>
      <c r="G2" s="41"/>
      <c r="H2" s="41"/>
    </row>
    <row r="3" spans="1:9" s="7" customFormat="1" ht="52.5" customHeight="1">
      <c r="A3" s="67" t="s">
        <v>1</v>
      </c>
      <c r="B3" s="68" t="s">
        <v>159</v>
      </c>
      <c r="C3" s="68" t="s">
        <v>160</v>
      </c>
      <c r="D3" s="68" t="s">
        <v>161</v>
      </c>
      <c r="E3" s="68" t="s">
        <v>162</v>
      </c>
      <c r="F3" s="119" t="s">
        <v>163</v>
      </c>
      <c r="G3" s="68" t="s">
        <v>164</v>
      </c>
      <c r="H3" s="68" t="s">
        <v>165</v>
      </c>
      <c r="I3" s="6"/>
    </row>
    <row r="4" spans="1:9" ht="15.75">
      <c r="A4" s="69">
        <v>41640</v>
      </c>
      <c r="B4" s="70">
        <v>181.97</v>
      </c>
      <c r="C4" s="70">
        <v>39.53</v>
      </c>
      <c r="D4" s="70">
        <v>50.14</v>
      </c>
      <c r="E4" s="70">
        <f t="shared" ref="E4:E17" si="0">C4+D4</f>
        <v>89.67</v>
      </c>
      <c r="F4" s="71">
        <v>92.3</v>
      </c>
      <c r="G4" s="72">
        <v>43.2</v>
      </c>
      <c r="H4" s="72">
        <v>49.1</v>
      </c>
      <c r="I4" s="6"/>
    </row>
    <row r="5" spans="1:9" ht="15.75">
      <c r="A5" s="69">
        <v>41671</v>
      </c>
      <c r="B5" s="73">
        <v>198.7</v>
      </c>
      <c r="C5" s="73">
        <v>32.75</v>
      </c>
      <c r="D5" s="73">
        <v>103.53</v>
      </c>
      <c r="E5" s="73">
        <f t="shared" si="0"/>
        <v>136.28</v>
      </c>
      <c r="F5" s="71">
        <v>62.42</v>
      </c>
      <c r="G5" s="72">
        <v>32.239930000000001</v>
      </c>
      <c r="H5" s="72">
        <v>30.180070000000001</v>
      </c>
      <c r="I5" s="6"/>
    </row>
    <row r="6" spans="1:9" ht="15.75">
      <c r="A6" s="69">
        <v>41699</v>
      </c>
      <c r="B6" s="73">
        <v>166.84</v>
      </c>
      <c r="C6" s="73">
        <v>55.13</v>
      </c>
      <c r="D6" s="73">
        <v>75.42</v>
      </c>
      <c r="E6" s="73">
        <f t="shared" si="0"/>
        <v>130.55000000000001</v>
      </c>
      <c r="F6" s="71">
        <v>36.29</v>
      </c>
      <c r="G6" s="72">
        <v>18.62</v>
      </c>
      <c r="H6" s="72">
        <v>17.670000000000002</v>
      </c>
      <c r="I6" s="6"/>
    </row>
    <row r="7" spans="1:9" ht="15.75">
      <c r="A7" s="69">
        <v>41730</v>
      </c>
      <c r="B7" s="73">
        <v>184.43</v>
      </c>
      <c r="C7" s="73">
        <v>65.06</v>
      </c>
      <c r="D7" s="73">
        <v>73.73</v>
      </c>
      <c r="E7" s="73">
        <f t="shared" si="0"/>
        <v>138.79000000000002</v>
      </c>
      <c r="F7" s="71">
        <v>45.64</v>
      </c>
      <c r="G7" s="72">
        <v>27.1</v>
      </c>
      <c r="H7" s="72">
        <v>18.54</v>
      </c>
      <c r="I7" s="6"/>
    </row>
    <row r="8" spans="1:9" ht="15.75">
      <c r="A8" s="69">
        <v>41760</v>
      </c>
      <c r="B8" s="73">
        <v>201.61</v>
      </c>
      <c r="C8" s="73">
        <v>41.27</v>
      </c>
      <c r="D8" s="73">
        <v>50.59</v>
      </c>
      <c r="E8" s="73">
        <f t="shared" si="0"/>
        <v>91.860000000000014</v>
      </c>
      <c r="F8" s="71">
        <v>109.75</v>
      </c>
      <c r="G8" s="72">
        <v>60.19</v>
      </c>
      <c r="H8" s="72">
        <v>49.56</v>
      </c>
    </row>
    <row r="9" spans="1:9" ht="15.75">
      <c r="A9" s="69">
        <v>41791</v>
      </c>
      <c r="B9" s="73">
        <v>225.51</v>
      </c>
      <c r="C9" s="73">
        <v>68.78</v>
      </c>
      <c r="D9" s="73">
        <v>49.22</v>
      </c>
      <c r="E9" s="73">
        <f t="shared" si="0"/>
        <v>118</v>
      </c>
      <c r="F9" s="71">
        <v>107.51</v>
      </c>
      <c r="G9" s="72">
        <v>55.87</v>
      </c>
      <c r="H9" s="72">
        <v>51.64</v>
      </c>
    </row>
    <row r="10" spans="1:9" ht="15.75">
      <c r="A10" s="69">
        <v>41821</v>
      </c>
      <c r="B10" s="73">
        <v>224.19</v>
      </c>
      <c r="C10" s="73">
        <v>32.68</v>
      </c>
      <c r="D10" s="73">
        <v>23.74</v>
      </c>
      <c r="E10" s="73">
        <f t="shared" si="0"/>
        <v>56.42</v>
      </c>
      <c r="F10" s="71">
        <v>167.77</v>
      </c>
      <c r="G10" s="72">
        <v>88.84</v>
      </c>
      <c r="H10" s="72">
        <v>78.930000000000007</v>
      </c>
    </row>
    <row r="11" spans="1:9" ht="15.75">
      <c r="A11" s="69">
        <v>41852</v>
      </c>
      <c r="B11" s="73">
        <v>135.58000000000001</v>
      </c>
      <c r="C11" s="73">
        <v>53.86</v>
      </c>
      <c r="D11" s="73">
        <v>56.54</v>
      </c>
      <c r="E11" s="73">
        <f t="shared" si="0"/>
        <v>110.4</v>
      </c>
      <c r="F11" s="71">
        <v>25.18</v>
      </c>
      <c r="G11" s="72">
        <v>9.0500000000000007</v>
      </c>
      <c r="H11" s="72">
        <v>16.13</v>
      </c>
    </row>
    <row r="12" spans="1:9" ht="15.75">
      <c r="A12" s="69">
        <v>41883</v>
      </c>
      <c r="B12" s="73">
        <v>522.74</v>
      </c>
      <c r="C12" s="73">
        <v>134.13999999999999</v>
      </c>
      <c r="D12" s="73">
        <v>92.54</v>
      </c>
      <c r="E12" s="73">
        <f t="shared" si="0"/>
        <v>226.68</v>
      </c>
      <c r="F12" s="71">
        <v>296.06</v>
      </c>
      <c r="G12" s="72">
        <v>247.98</v>
      </c>
      <c r="H12" s="72">
        <v>48.08</v>
      </c>
    </row>
    <row r="13" spans="1:9" ht="15.75">
      <c r="A13" s="69">
        <v>41913</v>
      </c>
      <c r="B13" s="73">
        <v>175.1</v>
      </c>
      <c r="C13" s="73">
        <v>52.06</v>
      </c>
      <c r="D13" s="73">
        <v>101.22</v>
      </c>
      <c r="E13" s="73">
        <f t="shared" si="0"/>
        <v>153.28</v>
      </c>
      <c r="F13" s="71">
        <v>21.82</v>
      </c>
      <c r="G13" s="72">
        <v>11.9</v>
      </c>
      <c r="H13" s="72">
        <v>9.92</v>
      </c>
    </row>
    <row r="14" spans="1:9" ht="15.75">
      <c r="A14" s="69">
        <v>41944</v>
      </c>
      <c r="B14" s="73">
        <v>200.8</v>
      </c>
      <c r="C14" s="73">
        <v>45.99</v>
      </c>
      <c r="D14" s="73">
        <v>116.5</v>
      </c>
      <c r="E14" s="73">
        <f t="shared" si="0"/>
        <v>162.49</v>
      </c>
      <c r="F14" s="71">
        <v>38.31</v>
      </c>
      <c r="G14" s="72">
        <v>20.85</v>
      </c>
      <c r="H14" s="72">
        <v>17.46</v>
      </c>
    </row>
    <row r="15" spans="1:9" ht="15.75">
      <c r="A15" s="69">
        <v>41974</v>
      </c>
      <c r="B15" s="73">
        <v>258.08</v>
      </c>
      <c r="C15" s="73">
        <v>71.14</v>
      </c>
      <c r="D15" s="73">
        <v>53.36</v>
      </c>
      <c r="E15" s="73">
        <f t="shared" si="0"/>
        <v>124.5</v>
      </c>
      <c r="F15" s="71">
        <v>133.58000000000001</v>
      </c>
      <c r="G15" s="72">
        <v>97.5</v>
      </c>
      <c r="H15" s="72">
        <v>36.08</v>
      </c>
    </row>
    <row r="16" spans="1:9" ht="15.75">
      <c r="A16" s="69">
        <v>42005</v>
      </c>
      <c r="B16" s="73">
        <v>189.72</v>
      </c>
      <c r="C16" s="73">
        <v>48.03</v>
      </c>
      <c r="D16" s="73">
        <v>51.08</v>
      </c>
      <c r="E16" s="73">
        <f t="shared" si="0"/>
        <v>99.11</v>
      </c>
      <c r="F16" s="71">
        <v>90.61</v>
      </c>
      <c r="G16" s="72">
        <v>30.53</v>
      </c>
      <c r="H16" s="72">
        <v>60.08</v>
      </c>
    </row>
    <row r="17" spans="1:8" ht="15.75">
      <c r="A17" s="69">
        <v>42036</v>
      </c>
      <c r="B17" s="73">
        <v>184.49</v>
      </c>
      <c r="C17" s="73">
        <v>52.35</v>
      </c>
      <c r="D17" s="73">
        <v>81.599999999999994</v>
      </c>
      <c r="E17" s="73">
        <f t="shared" si="0"/>
        <v>133.94999999999999</v>
      </c>
      <c r="F17" s="71">
        <v>50.53</v>
      </c>
      <c r="G17" s="72">
        <v>26.94</v>
      </c>
      <c r="H17" s="72">
        <v>23.59</v>
      </c>
    </row>
    <row r="18" spans="1:8" ht="15.75">
      <c r="A18" s="69">
        <v>42064</v>
      </c>
      <c r="B18" s="73">
        <v>184.02</v>
      </c>
      <c r="C18" s="73">
        <v>50.15</v>
      </c>
      <c r="D18" s="73">
        <v>52.41</v>
      </c>
      <c r="E18" s="73">
        <v>102.56</v>
      </c>
      <c r="F18" s="71">
        <v>81.459999999999994</v>
      </c>
      <c r="G18" s="72">
        <v>40.19</v>
      </c>
      <c r="H18" s="72">
        <v>41.27</v>
      </c>
    </row>
    <row r="19" spans="1:8" ht="15.75">
      <c r="A19" s="69">
        <v>42095</v>
      </c>
      <c r="B19" s="73">
        <v>206.86</v>
      </c>
      <c r="C19" s="73">
        <v>54.2</v>
      </c>
      <c r="D19" s="73">
        <v>49.75</v>
      </c>
      <c r="E19" s="73">
        <v>103.95</v>
      </c>
      <c r="F19" s="71">
        <v>102.91</v>
      </c>
      <c r="G19" s="72">
        <v>50.85</v>
      </c>
      <c r="H19" s="72">
        <v>52.06</v>
      </c>
    </row>
    <row r="20" spans="1:8" ht="15.75">
      <c r="A20" s="69">
        <v>42125</v>
      </c>
      <c r="B20" s="73">
        <v>145.44999999999999</v>
      </c>
      <c r="C20" s="73">
        <v>38</v>
      </c>
      <c r="D20" s="73">
        <v>41.77</v>
      </c>
      <c r="E20" s="73">
        <v>79.77</v>
      </c>
      <c r="F20" s="71">
        <v>65.680000000000007</v>
      </c>
      <c r="G20" s="72">
        <v>37.39</v>
      </c>
      <c r="H20" s="72">
        <v>28.29</v>
      </c>
    </row>
    <row r="21" spans="1:8" ht="15.75">
      <c r="A21" s="69">
        <v>42156</v>
      </c>
      <c r="B21" s="73">
        <v>203.45</v>
      </c>
      <c r="C21" s="73">
        <v>42.67</v>
      </c>
      <c r="D21" s="73">
        <v>26.98</v>
      </c>
      <c r="E21" s="73">
        <v>69.95</v>
      </c>
      <c r="F21" s="74">
        <v>133.80000000000001</v>
      </c>
      <c r="G21" s="72">
        <v>108.23</v>
      </c>
      <c r="H21" s="72">
        <v>25.57</v>
      </c>
    </row>
    <row r="22" spans="1:8" ht="15.75">
      <c r="A22" s="69">
        <v>42186</v>
      </c>
      <c r="B22" s="73">
        <v>170.83</v>
      </c>
      <c r="C22" s="73">
        <v>48.64</v>
      </c>
      <c r="D22" s="73">
        <v>58.83</v>
      </c>
      <c r="E22" s="73">
        <v>107.47</v>
      </c>
      <c r="F22" s="74">
        <v>63.36</v>
      </c>
      <c r="G22" s="72">
        <v>32.81</v>
      </c>
      <c r="H22" s="72">
        <v>30.55</v>
      </c>
    </row>
    <row r="23" spans="1:8" ht="15.75">
      <c r="A23" s="69">
        <v>42217</v>
      </c>
      <c r="B23" s="73">
        <v>145.69</v>
      </c>
      <c r="C23" s="73">
        <v>33.06</v>
      </c>
      <c r="D23" s="73">
        <v>48.07</v>
      </c>
      <c r="E23" s="73">
        <v>81.13</v>
      </c>
      <c r="F23" s="74">
        <v>64.56</v>
      </c>
      <c r="G23" s="72">
        <v>38.32</v>
      </c>
      <c r="H23" s="72">
        <v>26.24</v>
      </c>
    </row>
    <row r="24" spans="1:8" ht="15.75">
      <c r="A24" s="69">
        <v>42248</v>
      </c>
      <c r="B24" s="73">
        <v>129.91999999999999</v>
      </c>
      <c r="C24" s="73">
        <v>29.26</v>
      </c>
      <c r="D24" s="73">
        <v>40.07</v>
      </c>
      <c r="E24" s="73">
        <v>69.33</v>
      </c>
      <c r="F24" s="74">
        <v>60.59</v>
      </c>
      <c r="G24" s="72">
        <v>35.94</v>
      </c>
      <c r="H24" s="72">
        <v>24.65</v>
      </c>
    </row>
    <row r="25" spans="1:8" ht="15.75">
      <c r="A25" s="69">
        <v>42278</v>
      </c>
      <c r="B25" s="75">
        <v>106.84</v>
      </c>
      <c r="C25" s="75">
        <v>25.56</v>
      </c>
      <c r="D25" s="75">
        <v>28.64</v>
      </c>
      <c r="E25" s="75">
        <v>54.2</v>
      </c>
      <c r="F25" s="74">
        <v>52.64</v>
      </c>
      <c r="G25" s="72">
        <v>30.22</v>
      </c>
      <c r="H25" s="72">
        <v>22.42</v>
      </c>
    </row>
    <row r="26" spans="1:8" ht="15.75">
      <c r="A26" s="69">
        <v>42309</v>
      </c>
      <c r="B26" s="75">
        <v>127.8</v>
      </c>
      <c r="C26" s="75">
        <v>31.87</v>
      </c>
      <c r="D26" s="75">
        <v>40.729999999999997</v>
      </c>
      <c r="E26" s="75">
        <v>72.599999999999994</v>
      </c>
      <c r="F26" s="74">
        <v>55.2</v>
      </c>
      <c r="G26" s="72">
        <v>26.04</v>
      </c>
      <c r="H26" s="72">
        <v>29.16</v>
      </c>
    </row>
    <row r="27" spans="1:8" ht="15.75">
      <c r="A27" s="69">
        <v>42339</v>
      </c>
      <c r="B27" s="75">
        <v>110.56</v>
      </c>
      <c r="C27" s="75">
        <v>17.04</v>
      </c>
      <c r="D27" s="75">
        <v>34.31</v>
      </c>
      <c r="E27" s="75">
        <v>51.35</v>
      </c>
      <c r="F27" s="74">
        <v>59.21</v>
      </c>
      <c r="G27" s="72">
        <v>40.18</v>
      </c>
      <c r="H27" s="72">
        <v>19.03</v>
      </c>
    </row>
    <row r="28" spans="1:8" ht="15.75">
      <c r="A28" s="69">
        <v>42370</v>
      </c>
      <c r="B28" s="73">
        <v>84.1</v>
      </c>
      <c r="C28" s="73">
        <v>17.010000000000002</v>
      </c>
      <c r="D28" s="73">
        <v>26.36</v>
      </c>
      <c r="E28" s="73">
        <v>43.37</v>
      </c>
      <c r="F28" s="74">
        <v>40.729999999999997</v>
      </c>
      <c r="G28" s="72">
        <v>21.85</v>
      </c>
      <c r="H28" s="72">
        <v>18.88</v>
      </c>
    </row>
    <row r="29" spans="1:8" ht="15.75">
      <c r="A29" s="69">
        <v>42401</v>
      </c>
      <c r="B29" s="73">
        <v>117.27</v>
      </c>
      <c r="C29" s="73">
        <v>10.94</v>
      </c>
      <c r="D29" s="73">
        <v>31.84</v>
      </c>
      <c r="E29" s="73">
        <v>42.78</v>
      </c>
      <c r="F29" s="74">
        <v>74.489999999999995</v>
      </c>
      <c r="G29" s="72">
        <v>38.25</v>
      </c>
      <c r="H29" s="72">
        <v>36.24</v>
      </c>
    </row>
    <row r="30" spans="1:8" ht="15.75">
      <c r="A30" s="69">
        <v>42430</v>
      </c>
      <c r="B30" s="73">
        <v>96.31</v>
      </c>
      <c r="C30" s="73">
        <v>15.4</v>
      </c>
      <c r="D30" s="73">
        <v>19.04</v>
      </c>
      <c r="E30" s="73">
        <v>34.44</v>
      </c>
      <c r="F30" s="74">
        <v>61.87</v>
      </c>
      <c r="G30" s="72">
        <v>38.520000000000003</v>
      </c>
      <c r="H30" s="72">
        <v>23.35</v>
      </c>
    </row>
    <row r="31" spans="1:8" ht="15.75">
      <c r="A31" s="69">
        <v>42461</v>
      </c>
      <c r="B31" s="73">
        <v>66.959999999999994</v>
      </c>
      <c r="C31" s="73">
        <v>14.52</v>
      </c>
      <c r="D31" s="73">
        <v>13.76</v>
      </c>
      <c r="E31" s="73">
        <v>28.28</v>
      </c>
      <c r="F31" s="74">
        <v>38.68</v>
      </c>
      <c r="G31" s="72">
        <v>17.850000000000001</v>
      </c>
      <c r="H31" s="72">
        <v>20.83</v>
      </c>
    </row>
    <row r="32" spans="1:8" ht="15.75">
      <c r="A32" s="69">
        <v>42491</v>
      </c>
      <c r="B32" s="73">
        <v>103.92</v>
      </c>
      <c r="C32" s="73">
        <v>20.96</v>
      </c>
      <c r="D32" s="73">
        <v>19.62</v>
      </c>
      <c r="E32" s="73">
        <v>40.58</v>
      </c>
      <c r="F32" s="74">
        <v>63.34</v>
      </c>
      <c r="G32" s="72">
        <v>30.65</v>
      </c>
      <c r="H32" s="72">
        <v>32.69</v>
      </c>
    </row>
    <row r="33" spans="1:8" ht="15.75">
      <c r="A33" s="69">
        <v>42522</v>
      </c>
      <c r="B33" s="73">
        <v>155.85</v>
      </c>
      <c r="C33" s="73">
        <v>42.46</v>
      </c>
      <c r="D33" s="73">
        <v>37.299999999999997</v>
      </c>
      <c r="E33" s="73">
        <v>79.77</v>
      </c>
      <c r="F33" s="74">
        <v>76.08</v>
      </c>
      <c r="G33" s="72">
        <v>39.04</v>
      </c>
      <c r="H33" s="72">
        <v>37.04</v>
      </c>
    </row>
    <row r="34" spans="1:8" ht="15.75">
      <c r="A34" s="69">
        <v>42552</v>
      </c>
      <c r="B34" s="73">
        <v>90.19</v>
      </c>
      <c r="C34" s="73">
        <v>23.43</v>
      </c>
      <c r="D34" s="73">
        <v>20.85</v>
      </c>
      <c r="E34" s="73">
        <v>44.28</v>
      </c>
      <c r="F34" s="74">
        <v>45.91</v>
      </c>
      <c r="G34" s="72">
        <v>24.95</v>
      </c>
      <c r="H34" s="72">
        <v>20.96</v>
      </c>
    </row>
    <row r="35" spans="1:8" ht="15.75">
      <c r="A35" s="69">
        <v>42583</v>
      </c>
      <c r="B35" s="73">
        <v>117.71</v>
      </c>
      <c r="C35" s="73">
        <v>34.700000000000003</v>
      </c>
      <c r="D35" s="73">
        <v>21.36</v>
      </c>
      <c r="E35" s="73">
        <v>56.06</v>
      </c>
      <c r="F35" s="74">
        <v>61.65</v>
      </c>
      <c r="G35" s="72">
        <v>38.26</v>
      </c>
      <c r="H35" s="72">
        <v>23.39</v>
      </c>
    </row>
    <row r="36" spans="1:8" ht="15.75">
      <c r="A36" s="69">
        <v>42614</v>
      </c>
      <c r="B36" s="73">
        <v>94.77</v>
      </c>
      <c r="C36" s="73">
        <v>24.41</v>
      </c>
      <c r="D36" s="73">
        <v>19.18</v>
      </c>
      <c r="E36" s="73">
        <v>43.59</v>
      </c>
      <c r="F36" s="74">
        <v>51.18</v>
      </c>
      <c r="G36" s="72">
        <v>30.95</v>
      </c>
      <c r="H36" s="72">
        <v>20.23</v>
      </c>
    </row>
    <row r="37" spans="1:8" ht="15.75">
      <c r="A37" s="69">
        <v>42644</v>
      </c>
      <c r="B37" s="73">
        <v>64.03</v>
      </c>
      <c r="C37" s="73">
        <v>18.670000000000002</v>
      </c>
      <c r="D37" s="73">
        <v>12.57</v>
      </c>
      <c r="E37" s="73">
        <v>31.24</v>
      </c>
      <c r="F37" s="74">
        <v>32.79</v>
      </c>
      <c r="G37" s="72">
        <v>19.47</v>
      </c>
      <c r="H37" s="72">
        <v>13.32</v>
      </c>
    </row>
    <row r="38" spans="1:8" ht="15.75">
      <c r="A38" s="69">
        <v>42675</v>
      </c>
      <c r="B38" s="73">
        <v>64.39</v>
      </c>
      <c r="C38" s="73">
        <v>14.53</v>
      </c>
      <c r="D38" s="73">
        <v>14.62</v>
      </c>
      <c r="E38" s="73">
        <v>29.15</v>
      </c>
      <c r="F38" s="73">
        <v>35.24</v>
      </c>
      <c r="G38" s="72">
        <v>19.579999999999998</v>
      </c>
      <c r="H38" s="72">
        <v>15.66</v>
      </c>
    </row>
    <row r="39" spans="1:8" ht="15.75">
      <c r="A39" s="69">
        <v>42705</v>
      </c>
      <c r="B39" s="73">
        <v>95.88</v>
      </c>
      <c r="C39" s="73">
        <v>19.489999999999998</v>
      </c>
      <c r="D39" s="73">
        <v>24.53</v>
      </c>
      <c r="E39" s="73">
        <v>44.02</v>
      </c>
      <c r="F39" s="73">
        <v>51.86</v>
      </c>
      <c r="G39" s="72">
        <v>35.65</v>
      </c>
      <c r="H39" s="72">
        <v>16.21</v>
      </c>
    </row>
    <row r="40" spans="1:8" ht="15.75">
      <c r="A40" s="69">
        <v>42736</v>
      </c>
      <c r="B40" s="73">
        <v>95.32</v>
      </c>
      <c r="C40" s="73">
        <v>22.61</v>
      </c>
      <c r="D40" s="73">
        <v>21.4</v>
      </c>
      <c r="E40" s="73">
        <v>44.01</v>
      </c>
      <c r="F40" s="73">
        <v>51.31</v>
      </c>
      <c r="G40" s="72">
        <v>31.19</v>
      </c>
      <c r="H40" s="72">
        <v>20.12</v>
      </c>
    </row>
    <row r="41" spans="1:8" ht="15.75">
      <c r="A41" s="69">
        <v>42767</v>
      </c>
      <c r="B41" s="73">
        <v>74.11</v>
      </c>
      <c r="C41" s="73">
        <v>16.100000000000001</v>
      </c>
      <c r="D41" s="73">
        <v>18.440000000000001</v>
      </c>
      <c r="E41" s="73">
        <v>34.54</v>
      </c>
      <c r="F41" s="73">
        <v>39.57</v>
      </c>
      <c r="G41" s="72">
        <v>24.35</v>
      </c>
      <c r="H41" s="72">
        <v>15.22</v>
      </c>
    </row>
    <row r="42" spans="1:8" ht="15.75">
      <c r="A42" s="69">
        <v>42795</v>
      </c>
      <c r="B42" s="73">
        <v>285.05</v>
      </c>
      <c r="C42" s="73">
        <v>23.64</v>
      </c>
      <c r="D42" s="73">
        <v>108.87</v>
      </c>
      <c r="E42" s="73">
        <v>132.51</v>
      </c>
      <c r="F42" s="73">
        <v>152.54</v>
      </c>
      <c r="G42" s="72">
        <v>128.77000000000001</v>
      </c>
      <c r="H42" s="72">
        <v>23.77</v>
      </c>
    </row>
    <row r="43" spans="1:8" ht="15.75">
      <c r="A43" s="69">
        <v>42826</v>
      </c>
      <c r="B43" s="73">
        <v>54.9</v>
      </c>
      <c r="C43" s="73">
        <v>14.54</v>
      </c>
      <c r="D43" s="73">
        <v>7.91</v>
      </c>
      <c r="E43" s="73">
        <v>22.45</v>
      </c>
      <c r="F43" s="73">
        <v>32.450000000000003</v>
      </c>
      <c r="G43" s="72">
        <v>18.25</v>
      </c>
      <c r="H43" s="72">
        <v>14.2</v>
      </c>
    </row>
    <row r="44" spans="1:8" ht="15.75">
      <c r="A44" s="69">
        <v>42856</v>
      </c>
      <c r="B44" s="73">
        <v>205.61</v>
      </c>
      <c r="C44" s="73">
        <v>73.150000000000006</v>
      </c>
      <c r="D44" s="73">
        <v>22.04</v>
      </c>
      <c r="E44" s="73">
        <v>95.19</v>
      </c>
      <c r="F44" s="73">
        <v>110.42</v>
      </c>
      <c r="G44" s="72">
        <v>67.95</v>
      </c>
      <c r="H44" s="72">
        <v>42.47</v>
      </c>
    </row>
    <row r="45" spans="1:8" ht="16.5" thickBot="1">
      <c r="A45" s="76">
        <v>42887</v>
      </c>
      <c r="B45" s="77">
        <v>220.27</v>
      </c>
      <c r="C45" s="77">
        <v>65.930000000000007</v>
      </c>
      <c r="D45" s="77">
        <v>35.6</v>
      </c>
      <c r="E45" s="77">
        <v>101.53</v>
      </c>
      <c r="F45" s="77">
        <v>118.74</v>
      </c>
      <c r="G45" s="78">
        <v>56.34</v>
      </c>
      <c r="H45" s="78">
        <v>62.4</v>
      </c>
    </row>
  </sheetData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view="pageBreakPreview" zoomScaleSheetLayoutView="7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G2" sqref="G2"/>
    </sheetView>
  </sheetViews>
  <sheetFormatPr defaultColWidth="10.5703125" defaultRowHeight="15"/>
  <cols>
    <col min="1" max="1" width="11.42578125" style="4" customWidth="1"/>
    <col min="2" max="3" width="15.140625" style="4" bestFit="1" customWidth="1"/>
    <col min="4" max="4" width="15.85546875" style="4" bestFit="1" customWidth="1"/>
    <col min="5" max="5" width="15.140625" style="4" bestFit="1" customWidth="1"/>
    <col min="6" max="6" width="15.85546875" style="4" bestFit="1" customWidth="1"/>
    <col min="7" max="9" width="15.140625" style="4" bestFit="1" customWidth="1"/>
    <col min="10" max="10" width="18.140625" style="4" customWidth="1"/>
  </cols>
  <sheetData>
    <row r="1" spans="1:56" s="2" customFormat="1" ht="18">
      <c r="A1" s="34" t="s">
        <v>157</v>
      </c>
      <c r="B1" s="14"/>
      <c r="C1" s="42"/>
      <c r="D1" s="42"/>
      <c r="E1" s="42"/>
      <c r="F1" s="42"/>
      <c r="G1" s="42"/>
      <c r="H1" s="42"/>
      <c r="I1" s="43"/>
      <c r="J1" s="43"/>
      <c r="BB1"/>
      <c r="BC1"/>
      <c r="BD1"/>
    </row>
    <row r="2" spans="1:56" ht="16.5" thickBot="1">
      <c r="A2" s="44" t="s">
        <v>170</v>
      </c>
      <c r="B2" s="45"/>
      <c r="C2" s="45"/>
      <c r="D2" s="45"/>
      <c r="E2" s="45"/>
      <c r="F2" s="45"/>
      <c r="G2" s="45" t="s">
        <v>18</v>
      </c>
      <c r="H2" s="45"/>
      <c r="I2" s="45"/>
      <c r="J2" s="45"/>
    </row>
    <row r="3" spans="1:56" ht="39">
      <c r="A3" s="47"/>
      <c r="B3" s="63" t="s">
        <v>9</v>
      </c>
      <c r="C3" s="63" t="s">
        <v>10</v>
      </c>
      <c r="D3" s="63" t="s">
        <v>11</v>
      </c>
      <c r="E3" s="63" t="s">
        <v>12</v>
      </c>
      <c r="F3" s="63" t="s">
        <v>13</v>
      </c>
      <c r="G3" s="63" t="s">
        <v>14</v>
      </c>
      <c r="H3" s="63" t="s">
        <v>15</v>
      </c>
      <c r="I3" s="63" t="s">
        <v>16</v>
      </c>
      <c r="J3" s="64" t="s">
        <v>17</v>
      </c>
    </row>
    <row r="4" spans="1:56" ht="15.75">
      <c r="A4" s="48">
        <v>40179</v>
      </c>
      <c r="B4" s="49">
        <v>50.781842570000002</v>
      </c>
      <c r="C4" s="49">
        <v>6.3999790000000001</v>
      </c>
      <c r="D4" s="49">
        <v>109.72666759000001</v>
      </c>
      <c r="E4" s="49">
        <v>0</v>
      </c>
      <c r="F4" s="49">
        <v>9.5</v>
      </c>
      <c r="G4" s="49">
        <v>0</v>
      </c>
      <c r="H4" s="49">
        <v>252.70373886000002</v>
      </c>
      <c r="I4" s="49">
        <v>0</v>
      </c>
      <c r="J4" s="50">
        <v>2.8000000000000001E-2</v>
      </c>
    </row>
    <row r="5" spans="1:56" ht="15.75">
      <c r="A5" s="48">
        <v>40210</v>
      </c>
      <c r="B5" s="49">
        <v>4.9674410899999994</v>
      </c>
      <c r="C5" s="49">
        <v>1.0323899999999999</v>
      </c>
      <c r="D5" s="49">
        <v>272.17756775999999</v>
      </c>
      <c r="E5" s="49">
        <v>0</v>
      </c>
      <c r="F5" s="49">
        <v>45</v>
      </c>
      <c r="G5" s="49">
        <v>0</v>
      </c>
      <c r="H5" s="49">
        <v>136.02024040999999</v>
      </c>
      <c r="I5" s="49">
        <v>0</v>
      </c>
      <c r="J5" s="50">
        <v>0</v>
      </c>
    </row>
    <row r="6" spans="1:56" ht="15.75">
      <c r="A6" s="48">
        <v>40238</v>
      </c>
      <c r="B6" s="49">
        <v>10.684834240000001</v>
      </c>
      <c r="C6" s="49">
        <v>6.5975000000000006E-2</v>
      </c>
      <c r="D6" s="49">
        <v>545.67988165999998</v>
      </c>
      <c r="E6" s="49">
        <v>0</v>
      </c>
      <c r="F6" s="49">
        <v>70.099999999999994</v>
      </c>
      <c r="G6" s="49">
        <v>0</v>
      </c>
      <c r="H6" s="49">
        <v>244.54318387000001</v>
      </c>
      <c r="I6" s="49">
        <v>0</v>
      </c>
      <c r="J6" s="50">
        <v>0.67</v>
      </c>
    </row>
    <row r="7" spans="1:56" ht="15.75">
      <c r="A7" s="48">
        <v>40269</v>
      </c>
      <c r="B7" s="49">
        <v>69.645257849999993</v>
      </c>
      <c r="C7" s="49">
        <v>1.212623</v>
      </c>
      <c r="D7" s="49">
        <v>229.79457474</v>
      </c>
      <c r="E7" s="49">
        <v>6.8476839999999997E-2</v>
      </c>
      <c r="F7" s="49">
        <v>29.026936299999999</v>
      </c>
      <c r="G7" s="49">
        <v>0</v>
      </c>
      <c r="H7" s="49">
        <v>37.5562945</v>
      </c>
      <c r="I7" s="49">
        <v>0</v>
      </c>
      <c r="J7" s="50">
        <v>0</v>
      </c>
    </row>
    <row r="8" spans="1:56" ht="15.75">
      <c r="A8" s="48">
        <v>40299</v>
      </c>
      <c r="B8" s="49">
        <v>114.69164550000001</v>
      </c>
      <c r="C8" s="49">
        <v>0.2</v>
      </c>
      <c r="D8" s="49">
        <v>157.02729206999999</v>
      </c>
      <c r="E8" s="49">
        <v>0</v>
      </c>
      <c r="F8" s="49">
        <v>147.757025</v>
      </c>
      <c r="G8" s="49">
        <v>0</v>
      </c>
      <c r="H8" s="49">
        <v>150.44495190000001</v>
      </c>
      <c r="I8" s="49">
        <v>0</v>
      </c>
      <c r="J8" s="50">
        <v>0</v>
      </c>
    </row>
    <row r="9" spans="1:56" ht="15.75">
      <c r="A9" s="48">
        <v>40330</v>
      </c>
      <c r="B9" s="49">
        <v>12.83640177</v>
      </c>
      <c r="C9" s="49">
        <v>13.62433452</v>
      </c>
      <c r="D9" s="49">
        <v>193.75465886000001</v>
      </c>
      <c r="E9" s="49">
        <v>0</v>
      </c>
      <c r="F9" s="49">
        <v>62.619286000000002</v>
      </c>
      <c r="G9" s="49">
        <v>0</v>
      </c>
      <c r="H9" s="49">
        <v>118.53816</v>
      </c>
      <c r="I9" s="49">
        <v>0</v>
      </c>
      <c r="J9" s="50">
        <v>0.99986600000000003</v>
      </c>
    </row>
    <row r="10" spans="1:56" ht="15.75">
      <c r="A10" s="48">
        <v>40360</v>
      </c>
      <c r="B10" s="49">
        <v>75.281226119999999</v>
      </c>
      <c r="C10" s="49">
        <v>2</v>
      </c>
      <c r="D10" s="49">
        <v>284.70391729000005</v>
      </c>
      <c r="E10" s="49">
        <v>0</v>
      </c>
      <c r="F10" s="49">
        <v>87.032409000000001</v>
      </c>
      <c r="G10" s="49">
        <v>0</v>
      </c>
      <c r="H10" s="49">
        <v>146.66272336</v>
      </c>
      <c r="I10" s="49">
        <v>0</v>
      </c>
      <c r="J10" s="50">
        <v>0.45339200000000002</v>
      </c>
    </row>
    <row r="11" spans="1:56" ht="15.75">
      <c r="A11" s="48">
        <v>40391</v>
      </c>
      <c r="B11" s="49">
        <v>10.22197587</v>
      </c>
      <c r="C11" s="49">
        <v>2.0999500000000002</v>
      </c>
      <c r="D11" s="49">
        <v>145.42352481</v>
      </c>
      <c r="E11" s="49">
        <v>0</v>
      </c>
      <c r="F11" s="49">
        <v>33.432000000000002</v>
      </c>
      <c r="G11" s="49">
        <v>0</v>
      </c>
      <c r="H11" s="49">
        <v>59.983488749999999</v>
      </c>
      <c r="I11" s="49">
        <v>0</v>
      </c>
      <c r="J11" s="50">
        <v>0</v>
      </c>
    </row>
    <row r="12" spans="1:56" ht="15.75">
      <c r="A12" s="48">
        <v>40422</v>
      </c>
      <c r="B12" s="49">
        <v>208.77769653999999</v>
      </c>
      <c r="C12" s="49">
        <v>0.9132451800000001</v>
      </c>
      <c r="D12" s="49">
        <v>201.82160718</v>
      </c>
      <c r="E12" s="49">
        <v>0</v>
      </c>
      <c r="F12" s="49">
        <v>150.595642</v>
      </c>
      <c r="G12" s="49">
        <v>0.15487500000000001</v>
      </c>
      <c r="H12" s="49">
        <v>90.674332530000001</v>
      </c>
      <c r="I12" s="49">
        <v>0</v>
      </c>
      <c r="J12" s="50">
        <v>0</v>
      </c>
    </row>
    <row r="13" spans="1:56" ht="15.75">
      <c r="A13" s="48">
        <v>40452</v>
      </c>
      <c r="B13" s="49">
        <v>7.5556573799999995</v>
      </c>
      <c r="C13" s="49">
        <v>5.8324550000000004</v>
      </c>
      <c r="D13" s="49">
        <v>337.89392339999995</v>
      </c>
      <c r="E13" s="49">
        <v>0</v>
      </c>
      <c r="F13" s="49">
        <v>41.5</v>
      </c>
      <c r="G13" s="49">
        <v>0</v>
      </c>
      <c r="H13" s="49">
        <v>59.779845200000004</v>
      </c>
      <c r="I13" s="49">
        <v>0</v>
      </c>
      <c r="J13" s="50">
        <v>0</v>
      </c>
    </row>
    <row r="14" spans="1:56" ht="15.75">
      <c r="A14" s="48">
        <v>40483</v>
      </c>
      <c r="B14" s="49">
        <v>38.079579150000001</v>
      </c>
      <c r="C14" s="49">
        <v>6.0775132699999999</v>
      </c>
      <c r="D14" s="49">
        <v>280.30311193</v>
      </c>
      <c r="E14" s="49">
        <v>0</v>
      </c>
      <c r="F14" s="49">
        <v>46.939470999999998</v>
      </c>
      <c r="G14" s="49">
        <v>0</v>
      </c>
      <c r="H14" s="49">
        <v>45.931737140000003</v>
      </c>
      <c r="I14" s="49">
        <v>0</v>
      </c>
      <c r="J14" s="50">
        <v>7.4149999999999994E-2</v>
      </c>
      <c r="M14" t="s">
        <v>18</v>
      </c>
    </row>
    <row r="15" spans="1:56" ht="15.75">
      <c r="A15" s="48">
        <v>40513</v>
      </c>
      <c r="B15" s="49">
        <v>64.827324239999996</v>
      </c>
      <c r="C15" s="49">
        <v>21.127408389999999</v>
      </c>
      <c r="D15" s="49">
        <v>224.69355974000001</v>
      </c>
      <c r="E15" s="49">
        <v>0</v>
      </c>
      <c r="F15" s="49">
        <v>160.34143599999999</v>
      </c>
      <c r="G15" s="49">
        <v>0</v>
      </c>
      <c r="H15" s="49">
        <v>54.634938049999995</v>
      </c>
      <c r="I15" s="49">
        <v>0</v>
      </c>
      <c r="J15" s="50">
        <v>0</v>
      </c>
    </row>
    <row r="16" spans="1:56" ht="15.75">
      <c r="A16" s="48">
        <v>40544</v>
      </c>
      <c r="B16" s="49">
        <v>341.40381174000004</v>
      </c>
      <c r="C16" s="49">
        <v>0.05</v>
      </c>
      <c r="D16" s="49">
        <v>384.02956031000002</v>
      </c>
      <c r="E16" s="49">
        <v>0</v>
      </c>
      <c r="F16" s="49">
        <v>22.323374999999999</v>
      </c>
      <c r="G16" s="49">
        <v>0</v>
      </c>
      <c r="H16" s="49">
        <v>50.895503670000004</v>
      </c>
      <c r="I16" s="49">
        <v>0</v>
      </c>
      <c r="J16" s="50">
        <v>24.372601449999998</v>
      </c>
    </row>
    <row r="17" spans="1:10" ht="15.75">
      <c r="A17" s="48">
        <v>40575</v>
      </c>
      <c r="B17" s="49">
        <v>179.66870237999998</v>
      </c>
      <c r="C17" s="49">
        <v>14.544862999999999</v>
      </c>
      <c r="D17" s="49">
        <v>222.92667534</v>
      </c>
      <c r="E17" s="49">
        <v>0</v>
      </c>
      <c r="F17" s="49">
        <v>52.368634</v>
      </c>
      <c r="G17" s="49">
        <v>0</v>
      </c>
      <c r="H17" s="49">
        <v>108.77846031999999</v>
      </c>
      <c r="I17" s="49">
        <v>0</v>
      </c>
      <c r="J17" s="50">
        <v>0</v>
      </c>
    </row>
    <row r="18" spans="1:10" ht="15.75">
      <c r="A18" s="48">
        <v>40603</v>
      </c>
      <c r="B18" s="49">
        <v>15.69102953</v>
      </c>
      <c r="C18" s="49">
        <v>2.372347</v>
      </c>
      <c r="D18" s="49">
        <v>333.34184312999997</v>
      </c>
      <c r="E18" s="49">
        <v>0.1</v>
      </c>
      <c r="F18" s="49">
        <v>0</v>
      </c>
      <c r="G18" s="49">
        <v>0</v>
      </c>
      <c r="H18" s="49">
        <v>54.063738860000001</v>
      </c>
      <c r="I18" s="49">
        <v>0</v>
      </c>
      <c r="J18" s="50">
        <v>0</v>
      </c>
    </row>
    <row r="19" spans="1:10" ht="15.75">
      <c r="A19" s="48">
        <v>40634</v>
      </c>
      <c r="B19" s="49">
        <v>154.36338684999998</v>
      </c>
      <c r="C19" s="49">
        <v>3.4749500000000002</v>
      </c>
      <c r="D19" s="49">
        <v>414.09081636000002</v>
      </c>
      <c r="E19" s="49">
        <v>0</v>
      </c>
      <c r="F19" s="49">
        <v>27.642858</v>
      </c>
      <c r="G19" s="49">
        <v>0</v>
      </c>
      <c r="H19" s="49">
        <v>115.01316799999999</v>
      </c>
      <c r="I19" s="49">
        <v>0</v>
      </c>
      <c r="J19" s="50">
        <v>0</v>
      </c>
    </row>
    <row r="20" spans="1:10" ht="15.75">
      <c r="A20" s="48">
        <v>40664</v>
      </c>
      <c r="B20" s="49">
        <v>3.36493851</v>
      </c>
      <c r="C20" s="49">
        <v>2.3491226000000003</v>
      </c>
      <c r="D20" s="49">
        <v>349.21497382000001</v>
      </c>
      <c r="E20" s="49">
        <v>0</v>
      </c>
      <c r="F20" s="49">
        <v>117.70549699999999</v>
      </c>
      <c r="G20" s="49">
        <v>0</v>
      </c>
      <c r="H20" s="49">
        <v>538.45970050999995</v>
      </c>
      <c r="I20" s="49">
        <v>0</v>
      </c>
      <c r="J20" s="50">
        <v>0</v>
      </c>
    </row>
    <row r="21" spans="1:10" ht="15.75">
      <c r="A21" s="48">
        <v>40695</v>
      </c>
      <c r="B21" s="49">
        <v>269.60840491000005</v>
      </c>
      <c r="C21" s="49">
        <v>36.372957979999995</v>
      </c>
      <c r="D21" s="49">
        <v>305.01193705999998</v>
      </c>
      <c r="E21" s="49">
        <v>13.29823</v>
      </c>
      <c r="F21" s="49">
        <v>137.159053</v>
      </c>
      <c r="G21" s="49">
        <v>0</v>
      </c>
      <c r="H21" s="49">
        <v>78.73813079</v>
      </c>
      <c r="I21" s="49">
        <v>0</v>
      </c>
      <c r="J21" s="50">
        <v>0</v>
      </c>
    </row>
    <row r="22" spans="1:10" ht="15.75">
      <c r="A22" s="48">
        <v>40725</v>
      </c>
      <c r="B22" s="49">
        <v>63.523138299999999</v>
      </c>
      <c r="C22" s="49">
        <v>92.668387129999999</v>
      </c>
      <c r="D22" s="49">
        <v>381.33846041999999</v>
      </c>
      <c r="E22" s="49">
        <v>26.187730600000002</v>
      </c>
      <c r="F22" s="49">
        <v>99.7012</v>
      </c>
      <c r="G22" s="49">
        <v>0</v>
      </c>
      <c r="H22" s="49">
        <v>58.567403849999998</v>
      </c>
      <c r="I22" s="49">
        <v>0</v>
      </c>
      <c r="J22" s="50">
        <v>0</v>
      </c>
    </row>
    <row r="23" spans="1:10" ht="15.75">
      <c r="A23" s="48">
        <v>40756</v>
      </c>
      <c r="B23" s="49">
        <v>91.571127019999992</v>
      </c>
      <c r="C23" s="49">
        <v>24.579221899999997</v>
      </c>
      <c r="D23" s="49">
        <v>226.07569359000001</v>
      </c>
      <c r="E23" s="49">
        <v>0</v>
      </c>
      <c r="F23" s="49">
        <v>0</v>
      </c>
      <c r="G23" s="49">
        <v>0</v>
      </c>
      <c r="H23" s="49">
        <v>61.655125670000004</v>
      </c>
      <c r="I23" s="49">
        <v>0</v>
      </c>
      <c r="J23" s="50">
        <v>0</v>
      </c>
    </row>
    <row r="24" spans="1:10" ht="15.75">
      <c r="A24" s="48">
        <v>40787</v>
      </c>
      <c r="B24" s="49">
        <v>22.36897527</v>
      </c>
      <c r="C24" s="49">
        <v>45.469547060000004</v>
      </c>
      <c r="D24" s="49">
        <v>204.70799274999999</v>
      </c>
      <c r="E24" s="49">
        <v>7.5592290000000002</v>
      </c>
      <c r="F24" s="49">
        <v>149.078236</v>
      </c>
      <c r="G24" s="49">
        <v>0</v>
      </c>
      <c r="H24" s="49">
        <v>56.698868189999999</v>
      </c>
      <c r="I24" s="49">
        <v>0</v>
      </c>
      <c r="J24" s="50">
        <v>0</v>
      </c>
    </row>
    <row r="25" spans="1:10" ht="15.75">
      <c r="A25" s="48">
        <v>40817</v>
      </c>
      <c r="B25" s="49">
        <v>97.302111019999998</v>
      </c>
      <c r="C25" s="49">
        <v>0.53040356999999994</v>
      </c>
      <c r="D25" s="49">
        <v>281.28685123000002</v>
      </c>
      <c r="E25" s="49">
        <v>0</v>
      </c>
      <c r="F25" s="49">
        <v>116.11906156000001</v>
      </c>
      <c r="G25" s="49">
        <v>0</v>
      </c>
      <c r="H25" s="49">
        <v>35.97023368</v>
      </c>
      <c r="I25" s="49">
        <v>0</v>
      </c>
      <c r="J25" s="50">
        <v>0</v>
      </c>
    </row>
    <row r="26" spans="1:10" ht="15.75">
      <c r="A26" s="48">
        <v>40848</v>
      </c>
      <c r="B26" s="49">
        <v>64.624305630000009</v>
      </c>
      <c r="C26" s="49">
        <v>2.7999779999999999</v>
      </c>
      <c r="D26" s="49">
        <v>280.86982918000001</v>
      </c>
      <c r="E26" s="49">
        <v>5.1688422999999997</v>
      </c>
      <c r="F26" s="49">
        <v>14.015266</v>
      </c>
      <c r="G26" s="49">
        <v>0</v>
      </c>
      <c r="H26" s="49">
        <v>65.517006309999999</v>
      </c>
      <c r="I26" s="49">
        <v>0</v>
      </c>
      <c r="J26" s="50">
        <v>0.26771299999999998</v>
      </c>
    </row>
    <row r="27" spans="1:10" ht="15.75">
      <c r="A27" s="48">
        <v>40878</v>
      </c>
      <c r="B27" s="49">
        <v>195.41706411000001</v>
      </c>
      <c r="C27" s="49">
        <v>29.227518449999998</v>
      </c>
      <c r="D27" s="49">
        <v>308.61091876999996</v>
      </c>
      <c r="E27" s="49">
        <v>14.175935730000001</v>
      </c>
      <c r="F27" s="49">
        <v>19.013505769999998</v>
      </c>
      <c r="G27" s="49">
        <v>1.3665091</v>
      </c>
      <c r="H27" s="49">
        <v>386.93707013</v>
      </c>
      <c r="I27" s="49">
        <v>0</v>
      </c>
      <c r="J27" s="50">
        <v>0</v>
      </c>
    </row>
    <row r="28" spans="1:10" ht="15.75">
      <c r="A28" s="48">
        <v>40909</v>
      </c>
      <c r="B28" s="49">
        <v>37.640714590000002</v>
      </c>
      <c r="C28" s="49">
        <v>12.506112999999999</v>
      </c>
      <c r="D28" s="49">
        <v>309.07576759</v>
      </c>
      <c r="E28" s="49">
        <v>5.1688422999999997</v>
      </c>
      <c r="F28" s="49">
        <v>20</v>
      </c>
      <c r="G28" s="49">
        <v>0</v>
      </c>
      <c r="H28" s="49">
        <v>21.46166487</v>
      </c>
      <c r="I28" s="49">
        <v>0</v>
      </c>
      <c r="J28" s="50">
        <v>1.5625</v>
      </c>
    </row>
    <row r="29" spans="1:10" ht="15.75">
      <c r="A29" s="48">
        <v>40940</v>
      </c>
      <c r="B29" s="49">
        <v>314.45312901</v>
      </c>
      <c r="C29" s="49">
        <v>0</v>
      </c>
      <c r="D29" s="49">
        <v>1327.3037086300001</v>
      </c>
      <c r="E29" s="49">
        <v>69.242170999999999</v>
      </c>
      <c r="F29" s="49">
        <v>79.556905209999996</v>
      </c>
      <c r="G29" s="49">
        <v>32.16686713</v>
      </c>
      <c r="H29" s="49">
        <v>21.846147569999999</v>
      </c>
      <c r="I29" s="49">
        <v>0</v>
      </c>
      <c r="J29" s="50">
        <v>5.1227850000000004</v>
      </c>
    </row>
    <row r="30" spans="1:10" ht="15.75">
      <c r="A30" s="48">
        <v>40969</v>
      </c>
      <c r="B30" s="49">
        <v>160.16465955999999</v>
      </c>
      <c r="C30" s="49">
        <v>0</v>
      </c>
      <c r="D30" s="49">
        <v>998.11793050999995</v>
      </c>
      <c r="E30" s="49">
        <v>0</v>
      </c>
      <c r="F30" s="49">
        <v>147.17957562999999</v>
      </c>
      <c r="G30" s="49">
        <v>11.505036550000002</v>
      </c>
      <c r="H30" s="49">
        <v>42.144536670000001</v>
      </c>
      <c r="I30" s="49">
        <v>0</v>
      </c>
      <c r="J30" s="50">
        <v>0</v>
      </c>
    </row>
    <row r="31" spans="1:10" ht="15.75">
      <c r="A31" s="48">
        <v>41000</v>
      </c>
      <c r="B31" s="49">
        <v>96.949725879999988</v>
      </c>
      <c r="C31" s="49">
        <v>2.0404710000000001</v>
      </c>
      <c r="D31" s="49">
        <v>993.76679520000005</v>
      </c>
      <c r="E31" s="49">
        <v>74.477596000000005</v>
      </c>
      <c r="F31" s="49">
        <v>112.16820756</v>
      </c>
      <c r="G31" s="49">
        <v>0</v>
      </c>
      <c r="H31" s="49">
        <v>167.92383684999999</v>
      </c>
      <c r="I31" s="49">
        <v>0</v>
      </c>
      <c r="J31" s="50">
        <v>0.50897999999999999</v>
      </c>
    </row>
    <row r="32" spans="1:10" ht="15.75">
      <c r="A32" s="48">
        <v>41030</v>
      </c>
      <c r="B32" s="49">
        <v>38.851958889999999</v>
      </c>
      <c r="C32" s="49">
        <v>8.8844625100000005</v>
      </c>
      <c r="D32" s="49">
        <v>793.80730586000004</v>
      </c>
      <c r="E32" s="49">
        <v>57.329539560000001</v>
      </c>
      <c r="F32" s="49">
        <v>64.509937960000002</v>
      </c>
      <c r="G32" s="49">
        <v>0</v>
      </c>
      <c r="H32" s="49">
        <v>113.53052201999999</v>
      </c>
      <c r="I32" s="49">
        <v>0</v>
      </c>
      <c r="J32" s="50">
        <v>0</v>
      </c>
    </row>
    <row r="33" spans="1:10" ht="15.75">
      <c r="A33" s="48">
        <v>41061</v>
      </c>
      <c r="B33" s="49">
        <v>59.554528500000004</v>
      </c>
      <c r="C33" s="49">
        <v>7.9605692000000001</v>
      </c>
      <c r="D33" s="49">
        <v>203.46708561000003</v>
      </c>
      <c r="E33" s="49">
        <v>0</v>
      </c>
      <c r="F33" s="49">
        <v>2.0354139999999998</v>
      </c>
      <c r="G33" s="49">
        <v>0</v>
      </c>
      <c r="H33" s="49">
        <v>33.609368020000005</v>
      </c>
      <c r="I33" s="49">
        <v>0</v>
      </c>
      <c r="J33" s="50">
        <v>0.36075529000000001</v>
      </c>
    </row>
    <row r="34" spans="1:10" ht="15.75">
      <c r="A34" s="48">
        <v>41091</v>
      </c>
      <c r="B34" s="49">
        <v>297.02681545999997</v>
      </c>
      <c r="C34" s="49">
        <v>8.5859066999999989</v>
      </c>
      <c r="D34" s="49">
        <v>498.91442361000003</v>
      </c>
      <c r="E34" s="49">
        <v>1.004718</v>
      </c>
      <c r="F34" s="49">
        <v>135.12692464</v>
      </c>
      <c r="G34" s="49">
        <v>0.86553000000000002</v>
      </c>
      <c r="H34" s="49">
        <v>34.080443530000004</v>
      </c>
      <c r="I34" s="49">
        <v>0</v>
      </c>
      <c r="J34" s="50">
        <v>1.6008899999999999</v>
      </c>
    </row>
    <row r="35" spans="1:10" ht="15.75">
      <c r="A35" s="48">
        <v>41122</v>
      </c>
      <c r="B35" s="49">
        <v>37.165675729999997</v>
      </c>
      <c r="C35" s="49">
        <v>0.4094661</v>
      </c>
      <c r="D35" s="49">
        <v>1305.4740098900002</v>
      </c>
      <c r="E35" s="49">
        <v>5</v>
      </c>
      <c r="F35" s="49">
        <v>58.163334950000007</v>
      </c>
      <c r="G35" s="49">
        <v>0</v>
      </c>
      <c r="H35" s="49">
        <v>32.642293950000003</v>
      </c>
      <c r="I35" s="49">
        <v>0</v>
      </c>
      <c r="J35" s="50">
        <v>3.8805749999999999</v>
      </c>
    </row>
    <row r="36" spans="1:10" ht="15.75">
      <c r="A36" s="48">
        <v>41153</v>
      </c>
      <c r="B36" s="49">
        <v>77.869080290000014</v>
      </c>
      <c r="C36" s="49">
        <v>9.9979999999999999E-2</v>
      </c>
      <c r="D36" s="49">
        <v>1177.8892796199998</v>
      </c>
      <c r="E36" s="49">
        <v>4.1572079999999998</v>
      </c>
      <c r="F36" s="49">
        <v>228.16867353999999</v>
      </c>
      <c r="G36" s="49">
        <v>0</v>
      </c>
      <c r="H36" s="49">
        <v>210.81950911999999</v>
      </c>
      <c r="I36" s="49">
        <v>0</v>
      </c>
      <c r="J36" s="50">
        <v>4.5107062500000001</v>
      </c>
    </row>
    <row r="37" spans="1:10" ht="15.75">
      <c r="A37" s="48">
        <v>41183</v>
      </c>
      <c r="B37" s="49">
        <v>200.78107181000001</v>
      </c>
      <c r="C37" s="49">
        <v>0.27995999999999999</v>
      </c>
      <c r="D37" s="49">
        <v>1411.3273256300001</v>
      </c>
      <c r="E37" s="49">
        <v>222.20694431999999</v>
      </c>
      <c r="F37" s="49">
        <v>144.36956724000001</v>
      </c>
      <c r="G37" s="49">
        <v>0</v>
      </c>
      <c r="H37" s="49">
        <v>89.349416239999996</v>
      </c>
      <c r="I37" s="49">
        <v>0</v>
      </c>
      <c r="J37" s="50">
        <v>0</v>
      </c>
    </row>
    <row r="38" spans="1:10" ht="15.75">
      <c r="A38" s="48">
        <v>41214</v>
      </c>
      <c r="B38" s="49">
        <v>306.98404769000001</v>
      </c>
      <c r="C38" s="49">
        <v>24.970041999999999</v>
      </c>
      <c r="D38" s="49">
        <v>1526.0560434900001</v>
      </c>
      <c r="E38" s="49">
        <v>10.5</v>
      </c>
      <c r="F38" s="49">
        <v>65.250072000000003</v>
      </c>
      <c r="G38" s="49">
        <v>0</v>
      </c>
      <c r="H38" s="49">
        <v>70.805174099999988</v>
      </c>
      <c r="I38" s="49">
        <v>30.034929999999999</v>
      </c>
      <c r="J38" s="50">
        <v>0</v>
      </c>
    </row>
    <row r="39" spans="1:10" ht="15.75">
      <c r="A39" s="48">
        <v>41244</v>
      </c>
      <c r="B39" s="49">
        <v>304.56893866000001</v>
      </c>
      <c r="C39" s="49">
        <v>2.1216610400000002</v>
      </c>
      <c r="D39" s="49">
        <v>1275.6185357500001</v>
      </c>
      <c r="E39" s="49">
        <v>136.09194606</v>
      </c>
      <c r="F39" s="49">
        <v>24.990767999999999</v>
      </c>
      <c r="G39" s="49">
        <v>0</v>
      </c>
      <c r="H39" s="49">
        <v>194.91115425000001</v>
      </c>
      <c r="I39" s="49">
        <v>0</v>
      </c>
      <c r="J39" s="50">
        <v>3.285866</v>
      </c>
    </row>
    <row r="40" spans="1:10" ht="15.75">
      <c r="A40" s="48">
        <v>41275</v>
      </c>
      <c r="B40" s="49">
        <v>197.45246715000002</v>
      </c>
      <c r="C40" s="49">
        <v>0</v>
      </c>
      <c r="D40" s="49">
        <v>1794.1294152600001</v>
      </c>
      <c r="E40" s="49">
        <v>497.29971661000002</v>
      </c>
      <c r="F40" s="49">
        <v>87.763205909999996</v>
      </c>
      <c r="G40" s="49">
        <v>0</v>
      </c>
      <c r="H40" s="49">
        <v>107.15224064</v>
      </c>
      <c r="I40" s="49">
        <v>1.733975</v>
      </c>
      <c r="J40" s="50">
        <v>2.6980000000000001E-2</v>
      </c>
    </row>
    <row r="41" spans="1:10" ht="15.75">
      <c r="A41" s="48">
        <v>41306</v>
      </c>
      <c r="B41" s="49">
        <v>273.23333513</v>
      </c>
      <c r="C41" s="49">
        <v>1.85883562</v>
      </c>
      <c r="D41" s="49">
        <v>1774.04056102</v>
      </c>
      <c r="E41" s="49">
        <v>42.15058329</v>
      </c>
      <c r="F41" s="49">
        <v>62.771903649999999</v>
      </c>
      <c r="G41" s="49">
        <v>0</v>
      </c>
      <c r="H41" s="49">
        <v>102.20474448</v>
      </c>
      <c r="I41" s="49">
        <v>0</v>
      </c>
      <c r="J41" s="50">
        <v>2.998E-2</v>
      </c>
    </row>
    <row r="42" spans="1:10" ht="15.75">
      <c r="A42" s="48">
        <v>41334</v>
      </c>
      <c r="B42" s="49">
        <v>70.625863150000001</v>
      </c>
      <c r="C42" s="49">
        <v>18.249965</v>
      </c>
      <c r="D42" s="49">
        <v>1362.3803971700002</v>
      </c>
      <c r="E42" s="49">
        <v>59.968854</v>
      </c>
      <c r="F42" s="49">
        <v>70.002219790000012</v>
      </c>
      <c r="G42" s="49">
        <v>0</v>
      </c>
      <c r="H42" s="49">
        <v>76.91043676999999</v>
      </c>
      <c r="I42" s="49">
        <v>0</v>
      </c>
      <c r="J42" s="50">
        <v>0.58643213999999999</v>
      </c>
    </row>
    <row r="43" spans="1:10" ht="15.75">
      <c r="A43" s="48">
        <v>41365</v>
      </c>
      <c r="B43" s="49">
        <v>26.659925999999999</v>
      </c>
      <c r="C43" s="49">
        <v>0</v>
      </c>
      <c r="D43" s="49">
        <v>7.68895E-2</v>
      </c>
      <c r="E43" s="49">
        <v>84.642374000000004</v>
      </c>
      <c r="F43" s="49">
        <v>259.777783</v>
      </c>
      <c r="G43" s="49">
        <v>0</v>
      </c>
      <c r="H43" s="49">
        <v>3.28918</v>
      </c>
      <c r="I43" s="49">
        <v>0</v>
      </c>
      <c r="J43" s="50">
        <v>0</v>
      </c>
    </row>
    <row r="44" spans="1:10" ht="15.75">
      <c r="A44" s="48">
        <v>41395</v>
      </c>
      <c r="B44" s="49">
        <v>243.78996624000001</v>
      </c>
      <c r="C44" s="49">
        <v>3.3480000000000003E-2</v>
      </c>
      <c r="D44" s="49">
        <v>2165.87441997</v>
      </c>
      <c r="E44" s="49">
        <v>65.065893000000003</v>
      </c>
      <c r="F44" s="49">
        <v>85.05573133</v>
      </c>
      <c r="G44" s="49">
        <v>0</v>
      </c>
      <c r="H44" s="49">
        <v>465.05986439999998</v>
      </c>
      <c r="I44" s="49">
        <v>0</v>
      </c>
      <c r="J44" s="50">
        <v>4.9682593900000001</v>
      </c>
    </row>
    <row r="45" spans="1:10" ht="15.75">
      <c r="A45" s="48">
        <v>41426</v>
      </c>
      <c r="B45" s="49">
        <v>130.35312764</v>
      </c>
      <c r="C45" s="49">
        <v>7.4559739999999999E-2</v>
      </c>
      <c r="D45" s="49">
        <v>1768.25998052</v>
      </c>
      <c r="E45" s="49">
        <v>1.0288120000000001</v>
      </c>
      <c r="F45" s="49">
        <v>57.719351119999999</v>
      </c>
      <c r="G45" s="49">
        <v>0</v>
      </c>
      <c r="H45" s="49">
        <v>222.26103583000003</v>
      </c>
      <c r="I45" s="49">
        <v>0</v>
      </c>
      <c r="J45" s="50">
        <v>33.670990000000003</v>
      </c>
    </row>
    <row r="46" spans="1:10" ht="15.75">
      <c r="A46" s="48">
        <v>41456</v>
      </c>
      <c r="B46" s="49">
        <v>85.825797569999992</v>
      </c>
      <c r="C46" s="49">
        <v>0.43937799999999999</v>
      </c>
      <c r="D46" s="49">
        <v>1799.5126218</v>
      </c>
      <c r="E46" s="49">
        <v>5.1436890000000002</v>
      </c>
      <c r="F46" s="49">
        <v>85.132981430000001</v>
      </c>
      <c r="G46" s="49">
        <v>0</v>
      </c>
      <c r="H46" s="49">
        <v>47.925289649999996</v>
      </c>
      <c r="I46" s="49">
        <v>0</v>
      </c>
      <c r="J46" s="50">
        <v>4.5775899400000002</v>
      </c>
    </row>
    <row r="47" spans="1:10" ht="15.75">
      <c r="A47" s="48">
        <v>41487</v>
      </c>
      <c r="B47" s="49">
        <v>46.88491586</v>
      </c>
      <c r="C47" s="49">
        <v>0.2084627</v>
      </c>
      <c r="D47" s="49">
        <v>965.40286261000006</v>
      </c>
      <c r="E47" s="49">
        <v>3.203738</v>
      </c>
      <c r="F47" s="49">
        <v>25.023868</v>
      </c>
      <c r="G47" s="49">
        <v>0</v>
      </c>
      <c r="H47" s="49">
        <v>74.568416239999991</v>
      </c>
      <c r="I47" s="49">
        <v>0</v>
      </c>
      <c r="J47" s="50">
        <v>135.25444761000003</v>
      </c>
    </row>
    <row r="48" spans="1:10" ht="15.75">
      <c r="A48" s="48">
        <v>41518</v>
      </c>
      <c r="B48" s="49">
        <v>61.920809850000005</v>
      </c>
      <c r="C48" s="49">
        <v>0</v>
      </c>
      <c r="D48" s="49">
        <v>767.6109630499999</v>
      </c>
      <c r="E48" s="49">
        <v>23.288526210000001</v>
      </c>
      <c r="F48" s="49">
        <v>61.158982999999999</v>
      </c>
      <c r="G48" s="49">
        <v>0</v>
      </c>
      <c r="H48" s="49">
        <v>117.19817888</v>
      </c>
      <c r="I48" s="49">
        <v>0</v>
      </c>
      <c r="J48" s="50">
        <v>108.47222487000001</v>
      </c>
    </row>
    <row r="49" spans="1:10" ht="15.75">
      <c r="A49" s="48">
        <v>41548</v>
      </c>
      <c r="B49" s="49">
        <v>23.040200760000001</v>
      </c>
      <c r="C49" s="49">
        <v>0</v>
      </c>
      <c r="D49" s="49">
        <v>811.97922680999989</v>
      </c>
      <c r="E49" s="49">
        <v>187.38310644000001</v>
      </c>
      <c r="F49" s="49">
        <v>95.907899</v>
      </c>
      <c r="G49" s="49">
        <v>0</v>
      </c>
      <c r="H49" s="49">
        <v>323.66126393999997</v>
      </c>
      <c r="I49" s="49">
        <v>0</v>
      </c>
      <c r="J49" s="50">
        <v>167.64162286999999</v>
      </c>
    </row>
    <row r="50" spans="1:10" ht="15.75">
      <c r="A50" s="48">
        <v>41579</v>
      </c>
      <c r="B50" s="49">
        <v>24.440330969999998</v>
      </c>
      <c r="C50" s="49">
        <v>0</v>
      </c>
      <c r="D50" s="49">
        <v>879.88025619000007</v>
      </c>
      <c r="E50" s="49">
        <v>194.73218575000001</v>
      </c>
      <c r="F50" s="49">
        <v>118.363641</v>
      </c>
      <c r="G50" s="49">
        <v>0</v>
      </c>
      <c r="H50" s="49">
        <v>559.49211664999996</v>
      </c>
      <c r="I50" s="49">
        <v>0</v>
      </c>
      <c r="J50" s="50">
        <v>2.9999449999999999</v>
      </c>
    </row>
    <row r="51" spans="1:10" ht="15.75">
      <c r="A51" s="48">
        <v>41609</v>
      </c>
      <c r="B51" s="49">
        <v>66.468122399999999</v>
      </c>
      <c r="C51" s="49">
        <v>7.8706835799999997</v>
      </c>
      <c r="D51" s="49">
        <v>1027.4274614000001</v>
      </c>
      <c r="E51" s="49">
        <v>45.530262590000007</v>
      </c>
      <c r="F51" s="49">
        <v>34.558613180000002</v>
      </c>
      <c r="G51" s="49">
        <v>0</v>
      </c>
      <c r="H51" s="49">
        <v>37.366679040000001</v>
      </c>
      <c r="I51" s="49">
        <v>2.4750000000000001</v>
      </c>
      <c r="J51" s="50">
        <v>70.169245650000008</v>
      </c>
    </row>
    <row r="52" spans="1:10" ht="15.75">
      <c r="A52" s="48">
        <v>41640</v>
      </c>
      <c r="B52" s="49">
        <v>190.36387768</v>
      </c>
      <c r="C52" s="49">
        <v>0</v>
      </c>
      <c r="D52" s="49">
        <v>809.1468249400001</v>
      </c>
      <c r="E52" s="49">
        <v>313.94522131000002</v>
      </c>
      <c r="F52" s="49">
        <v>80.493931549999999</v>
      </c>
      <c r="G52" s="49">
        <v>0</v>
      </c>
      <c r="H52" s="49">
        <v>101.26758103</v>
      </c>
      <c r="I52" s="49">
        <v>0</v>
      </c>
      <c r="J52" s="50">
        <v>12.49999</v>
      </c>
    </row>
    <row r="53" spans="1:10" ht="15.75">
      <c r="A53" s="48">
        <v>41671</v>
      </c>
      <c r="B53" s="49">
        <v>166.27041261000002</v>
      </c>
      <c r="C53" s="49">
        <v>0</v>
      </c>
      <c r="D53" s="49">
        <v>571.77185695000003</v>
      </c>
      <c r="E53" s="49">
        <v>105.20822760999999</v>
      </c>
      <c r="F53" s="49">
        <v>5.5250382400000007</v>
      </c>
      <c r="G53" s="49">
        <v>0</v>
      </c>
      <c r="H53" s="49">
        <v>213.22916935000001</v>
      </c>
      <c r="I53" s="49">
        <v>0</v>
      </c>
      <c r="J53" s="50">
        <v>0.82718506999999997</v>
      </c>
    </row>
    <row r="54" spans="1:10" ht="15.75">
      <c r="A54" s="48">
        <v>41699</v>
      </c>
      <c r="B54" s="49">
        <v>133.75802651999999</v>
      </c>
      <c r="C54" s="49">
        <v>0.3</v>
      </c>
      <c r="D54" s="49">
        <v>879.4420477000001</v>
      </c>
      <c r="E54" s="49">
        <v>63.33930024</v>
      </c>
      <c r="F54" s="49">
        <v>40.31860914</v>
      </c>
      <c r="G54" s="49">
        <v>14.7</v>
      </c>
      <c r="H54" s="49">
        <v>121.90926</v>
      </c>
      <c r="I54" s="49">
        <v>0</v>
      </c>
      <c r="J54" s="50">
        <v>80.237415580000004</v>
      </c>
    </row>
    <row r="55" spans="1:10" ht="15.75">
      <c r="A55" s="48">
        <v>41730</v>
      </c>
      <c r="B55" s="49">
        <v>293.70754870999997</v>
      </c>
      <c r="C55" s="49">
        <v>0.21996499999999999</v>
      </c>
      <c r="D55" s="49">
        <v>1610.7631405699999</v>
      </c>
      <c r="E55" s="49">
        <v>383.83775450999997</v>
      </c>
      <c r="F55" s="49">
        <v>158.31887624999999</v>
      </c>
      <c r="G55" s="49">
        <v>0.63181268000000002</v>
      </c>
      <c r="H55" s="49">
        <v>58.086793280000002</v>
      </c>
      <c r="I55" s="49">
        <v>0</v>
      </c>
      <c r="J55" s="50">
        <v>34.571547619999997</v>
      </c>
    </row>
    <row r="56" spans="1:10" ht="15.75">
      <c r="A56" s="48">
        <v>41760</v>
      </c>
      <c r="B56" s="49">
        <v>71.372475739999999</v>
      </c>
      <c r="C56" s="49">
        <v>1.6437250000000001</v>
      </c>
      <c r="D56" s="49">
        <v>1162.4643450000001</v>
      </c>
      <c r="E56" s="49">
        <v>263.31907530000001</v>
      </c>
      <c r="F56" s="49">
        <v>78.172638540000008</v>
      </c>
      <c r="G56" s="49">
        <v>0.73829605000000009</v>
      </c>
      <c r="H56" s="49">
        <v>104.80657690000001</v>
      </c>
      <c r="I56" s="49">
        <v>0</v>
      </c>
      <c r="J56" s="50">
        <v>50.53183903</v>
      </c>
    </row>
    <row r="57" spans="1:10" ht="15.75">
      <c r="A57" s="48">
        <v>41791</v>
      </c>
      <c r="B57" s="49">
        <v>96.503794739999989</v>
      </c>
      <c r="C57" s="49">
        <v>9.5427532500000005</v>
      </c>
      <c r="D57" s="49">
        <v>1102.12492253</v>
      </c>
      <c r="E57" s="49">
        <v>84.58816954000001</v>
      </c>
      <c r="F57" s="49">
        <v>73.545734519999996</v>
      </c>
      <c r="G57" s="49">
        <v>0</v>
      </c>
      <c r="H57" s="49">
        <v>74.09682445</v>
      </c>
      <c r="I57" s="49">
        <v>0</v>
      </c>
      <c r="J57" s="50">
        <v>90.3</v>
      </c>
    </row>
    <row r="58" spans="1:10" ht="15.75">
      <c r="A58" s="48">
        <v>41821</v>
      </c>
      <c r="B58" s="49">
        <v>72.943063730000006</v>
      </c>
      <c r="C58" s="49">
        <v>0</v>
      </c>
      <c r="D58" s="49">
        <v>956.16042604999996</v>
      </c>
      <c r="E58" s="49">
        <v>494.77953991999999</v>
      </c>
      <c r="F58" s="49">
        <v>157.73486972000001</v>
      </c>
      <c r="G58" s="49">
        <v>9.8779000000000006E-2</v>
      </c>
      <c r="H58" s="49">
        <v>218.41532819999998</v>
      </c>
      <c r="I58" s="49">
        <v>0</v>
      </c>
      <c r="J58" s="50">
        <v>40.59369135</v>
      </c>
    </row>
    <row r="59" spans="1:10" ht="15.75">
      <c r="A59" s="48">
        <v>41852</v>
      </c>
      <c r="B59" s="49">
        <v>79.079171560000006</v>
      </c>
      <c r="C59" s="49">
        <v>0.29383300000000001</v>
      </c>
      <c r="D59" s="49">
        <v>1171.09816359</v>
      </c>
      <c r="E59" s="49">
        <v>278.07780869999999</v>
      </c>
      <c r="F59" s="49">
        <v>83.358820730000005</v>
      </c>
      <c r="G59" s="49">
        <v>4.984102</v>
      </c>
      <c r="H59" s="49">
        <v>94.090570450000001</v>
      </c>
      <c r="I59" s="49">
        <v>0</v>
      </c>
      <c r="J59" s="50">
        <v>107.63452131999999</v>
      </c>
    </row>
    <row r="60" spans="1:10" ht="15.75">
      <c r="A60" s="48">
        <v>41883</v>
      </c>
      <c r="B60" s="49">
        <v>392.18762408999999</v>
      </c>
      <c r="C60" s="49">
        <v>0</v>
      </c>
      <c r="D60" s="49">
        <v>1643.11288145</v>
      </c>
      <c r="E60" s="49">
        <v>227.41991537999999</v>
      </c>
      <c r="F60" s="49">
        <v>116.00497914</v>
      </c>
      <c r="G60" s="49">
        <v>0</v>
      </c>
      <c r="H60" s="49">
        <v>37.422434100000004</v>
      </c>
      <c r="I60" s="49">
        <v>0</v>
      </c>
      <c r="J60" s="50">
        <v>367.08643555999998</v>
      </c>
    </row>
    <row r="61" spans="1:10" ht="15.75">
      <c r="A61" s="48">
        <v>41913</v>
      </c>
      <c r="B61" s="49">
        <v>468.48937838000001</v>
      </c>
      <c r="C61" s="49">
        <v>0.72270000000000001</v>
      </c>
      <c r="D61" s="49">
        <v>830.53172571000005</v>
      </c>
      <c r="E61" s="49">
        <v>123.93002176</v>
      </c>
      <c r="F61" s="49">
        <v>17.870672899999999</v>
      </c>
      <c r="G61" s="49">
        <v>0.87705299999999997</v>
      </c>
      <c r="H61" s="49">
        <v>229.73918488999999</v>
      </c>
      <c r="I61" s="49">
        <v>0</v>
      </c>
      <c r="J61" s="50">
        <v>1117.71497428</v>
      </c>
    </row>
    <row r="62" spans="1:10" ht="15.75">
      <c r="A62" s="48">
        <v>41944</v>
      </c>
      <c r="B62" s="49">
        <v>40.875455450000004</v>
      </c>
      <c r="C62" s="49">
        <v>0</v>
      </c>
      <c r="D62" s="49">
        <v>664.71940126000004</v>
      </c>
      <c r="E62" s="49">
        <v>52.70855049</v>
      </c>
      <c r="F62" s="49">
        <v>174.25386171</v>
      </c>
      <c r="G62" s="49">
        <v>0</v>
      </c>
      <c r="H62" s="49">
        <v>71.863369849999998</v>
      </c>
      <c r="I62" s="49">
        <v>0</v>
      </c>
      <c r="J62" s="50">
        <v>208.8474645</v>
      </c>
    </row>
    <row r="63" spans="1:10" ht="15.75">
      <c r="A63" s="48">
        <v>41974</v>
      </c>
      <c r="B63" s="49">
        <v>258.46262009000003</v>
      </c>
      <c r="C63" s="49">
        <v>0.30588933000000001</v>
      </c>
      <c r="D63" s="49">
        <v>46.82521654</v>
      </c>
      <c r="E63" s="49">
        <v>52.841517359999997</v>
      </c>
      <c r="F63" s="49">
        <v>39.420383999999999</v>
      </c>
      <c r="G63" s="51"/>
      <c r="H63" s="49">
        <v>89.398650430000004</v>
      </c>
      <c r="I63" s="51"/>
      <c r="J63" s="50">
        <v>9.3429534800000003</v>
      </c>
    </row>
    <row r="64" spans="1:10" ht="15.75">
      <c r="A64" s="48">
        <v>42005</v>
      </c>
      <c r="B64" s="49">
        <v>158.33924655999999</v>
      </c>
      <c r="C64" s="49">
        <v>0</v>
      </c>
      <c r="D64" s="49">
        <v>372.38317993999999</v>
      </c>
      <c r="E64" s="49">
        <v>1.68352576</v>
      </c>
      <c r="F64" s="49">
        <v>2.30680687</v>
      </c>
      <c r="G64" s="49">
        <v>0</v>
      </c>
      <c r="H64" s="49">
        <v>324.74741847000001</v>
      </c>
      <c r="I64" s="49">
        <v>0</v>
      </c>
      <c r="J64" s="50">
        <v>2.0979153699999999</v>
      </c>
    </row>
    <row r="65" spans="1:10" ht="15.75">
      <c r="A65" s="48">
        <v>42036</v>
      </c>
      <c r="B65" s="49">
        <v>166.12145834</v>
      </c>
      <c r="C65" s="49">
        <v>0</v>
      </c>
      <c r="D65" s="49">
        <v>397.92327183999998</v>
      </c>
      <c r="E65" s="49">
        <v>1.4345508300000001</v>
      </c>
      <c r="F65" s="49">
        <v>10.95</v>
      </c>
      <c r="G65" s="49">
        <v>0</v>
      </c>
      <c r="H65" s="49">
        <v>36.27480431</v>
      </c>
      <c r="I65" s="49">
        <v>0</v>
      </c>
      <c r="J65" s="50">
        <v>28.46902459</v>
      </c>
    </row>
    <row r="66" spans="1:10" ht="15.75">
      <c r="A66" s="48">
        <v>42064</v>
      </c>
      <c r="B66" s="49">
        <v>70.094494409999996</v>
      </c>
      <c r="C66" s="49">
        <v>5.0939999999999999E-2</v>
      </c>
      <c r="D66" s="49">
        <v>369.07621045999997</v>
      </c>
      <c r="E66" s="49">
        <v>702</v>
      </c>
      <c r="F66" s="49">
        <v>2.8877970499999996</v>
      </c>
      <c r="G66" s="49">
        <v>0</v>
      </c>
      <c r="H66" s="49">
        <v>23.81253397</v>
      </c>
      <c r="I66" s="49">
        <v>0</v>
      </c>
      <c r="J66" s="50">
        <v>0.94131076999999996</v>
      </c>
    </row>
    <row r="67" spans="1:10" ht="15.75">
      <c r="A67" s="48">
        <v>42095</v>
      </c>
      <c r="B67" s="49">
        <v>23.325801129999999</v>
      </c>
      <c r="C67" s="49">
        <v>0</v>
      </c>
      <c r="D67" s="49">
        <v>493.06052311000002</v>
      </c>
      <c r="E67" s="49">
        <v>30.22532477</v>
      </c>
      <c r="F67" s="49">
        <v>74.697154459999993</v>
      </c>
      <c r="G67" s="49">
        <v>0</v>
      </c>
      <c r="H67" s="49">
        <v>29.204600070000001</v>
      </c>
      <c r="I67" s="49">
        <v>0</v>
      </c>
      <c r="J67" s="50">
        <v>19.410261999999999</v>
      </c>
    </row>
    <row r="68" spans="1:10" ht="15.75">
      <c r="A68" s="48">
        <v>42125</v>
      </c>
      <c r="B68" s="49">
        <v>122.23386241</v>
      </c>
      <c r="C68" s="49">
        <v>0</v>
      </c>
      <c r="D68" s="49">
        <v>703.58213232000003</v>
      </c>
      <c r="E68" s="49">
        <v>0</v>
      </c>
      <c r="F68" s="49">
        <v>100.33893999999999</v>
      </c>
      <c r="G68" s="49">
        <v>0</v>
      </c>
      <c r="H68" s="49">
        <v>92.548048680000008</v>
      </c>
      <c r="I68" s="49">
        <v>0.98999000000000004</v>
      </c>
      <c r="J68" s="50">
        <v>78.622574209999996</v>
      </c>
    </row>
    <row r="69" spans="1:10" ht="15.75">
      <c r="A69" s="48">
        <v>42156</v>
      </c>
      <c r="B69" s="49">
        <v>65.446040089999997</v>
      </c>
      <c r="C69" s="49">
        <v>0.12994002000000002</v>
      </c>
      <c r="D69" s="49">
        <v>649.43574436999995</v>
      </c>
      <c r="E69" s="49">
        <v>20.311714899999998</v>
      </c>
      <c r="F69" s="49">
        <v>111.495</v>
      </c>
      <c r="G69" s="49">
        <v>0</v>
      </c>
      <c r="H69" s="49">
        <v>31.481979420000002</v>
      </c>
      <c r="I69" s="49">
        <v>0</v>
      </c>
      <c r="J69" s="50">
        <v>19.81594505</v>
      </c>
    </row>
    <row r="70" spans="1:10" ht="15.75">
      <c r="A70" s="48">
        <v>42248</v>
      </c>
      <c r="B70" s="49">
        <v>715.86</v>
      </c>
      <c r="C70" s="49">
        <v>1.86</v>
      </c>
      <c r="D70" s="49">
        <v>879.97</v>
      </c>
      <c r="E70" s="49">
        <v>20.34</v>
      </c>
      <c r="F70" s="49">
        <v>108.82</v>
      </c>
      <c r="G70" s="49" t="s">
        <v>2</v>
      </c>
      <c r="H70" s="49">
        <v>696.38</v>
      </c>
      <c r="I70" s="49">
        <v>7.11</v>
      </c>
      <c r="J70" s="50">
        <v>317.77</v>
      </c>
    </row>
    <row r="71" spans="1:10" ht="15.75">
      <c r="A71" s="48">
        <v>42339</v>
      </c>
      <c r="B71" s="49">
        <v>120.98</v>
      </c>
      <c r="C71" s="49">
        <v>2.17</v>
      </c>
      <c r="D71" s="49">
        <v>792.12</v>
      </c>
      <c r="E71" s="49">
        <v>0.28000000000000003</v>
      </c>
      <c r="F71" s="49">
        <v>160.1</v>
      </c>
      <c r="G71" s="49" t="s">
        <v>2</v>
      </c>
      <c r="H71" s="49">
        <v>420.84</v>
      </c>
      <c r="I71" s="49" t="s">
        <v>2</v>
      </c>
      <c r="J71" s="50">
        <v>60.46</v>
      </c>
    </row>
    <row r="72" spans="1:10" s="3" customFormat="1" ht="15.75">
      <c r="A72" s="48">
        <v>42430</v>
      </c>
      <c r="B72" s="49">
        <v>173.73</v>
      </c>
      <c r="C72" s="49">
        <v>0.73</v>
      </c>
      <c r="D72" s="49">
        <v>201.69</v>
      </c>
      <c r="E72" s="49">
        <v>1.5</v>
      </c>
      <c r="F72" s="49">
        <v>67.849999999999994</v>
      </c>
      <c r="G72" s="49" t="s">
        <v>2</v>
      </c>
      <c r="H72" s="49">
        <v>241.81</v>
      </c>
      <c r="I72" s="49" t="s">
        <v>2</v>
      </c>
      <c r="J72" s="50">
        <v>23.66</v>
      </c>
    </row>
    <row r="73" spans="1:10" s="3" customFormat="1" ht="15.75">
      <c r="A73" s="48">
        <v>42522</v>
      </c>
      <c r="B73" s="52">
        <v>184.21</v>
      </c>
      <c r="C73" s="52">
        <v>0.08</v>
      </c>
      <c r="D73" s="52">
        <v>279.81</v>
      </c>
      <c r="E73" s="53" t="s">
        <v>2</v>
      </c>
      <c r="F73" s="52">
        <v>57.5</v>
      </c>
      <c r="G73" s="53" t="s">
        <v>2</v>
      </c>
      <c r="H73" s="54">
        <v>520.19000000000005</v>
      </c>
      <c r="I73" s="55" t="s">
        <v>2</v>
      </c>
      <c r="J73" s="56">
        <v>0.38</v>
      </c>
    </row>
    <row r="74" spans="1:10" s="3" customFormat="1" ht="15.75">
      <c r="A74" s="48">
        <v>42614</v>
      </c>
      <c r="B74" s="52">
        <v>340.64</v>
      </c>
      <c r="C74" s="53" t="s">
        <v>2</v>
      </c>
      <c r="D74" s="52">
        <v>201.12</v>
      </c>
      <c r="E74" s="52">
        <v>369</v>
      </c>
      <c r="F74" s="52">
        <v>350.2</v>
      </c>
      <c r="G74" s="53" t="s">
        <v>2</v>
      </c>
      <c r="H74" s="54">
        <v>561.1</v>
      </c>
      <c r="I74" s="55" t="s">
        <v>2</v>
      </c>
      <c r="J74" s="56">
        <v>0.06</v>
      </c>
    </row>
    <row r="75" spans="1:10" s="3" customFormat="1" ht="15.75">
      <c r="A75" s="48">
        <v>42705</v>
      </c>
      <c r="B75" s="52">
        <v>344.57</v>
      </c>
      <c r="C75" s="52">
        <v>7.0000000000000007E-2</v>
      </c>
      <c r="D75" s="52">
        <v>176.45</v>
      </c>
      <c r="E75" s="52">
        <v>25.4</v>
      </c>
      <c r="F75" s="52">
        <v>82.37</v>
      </c>
      <c r="G75" s="52">
        <v>0.16</v>
      </c>
      <c r="H75" s="52">
        <v>917.01</v>
      </c>
      <c r="I75" s="52">
        <v>0.03</v>
      </c>
      <c r="J75" s="57">
        <v>2.83</v>
      </c>
    </row>
    <row r="76" spans="1:10" ht="16.5" thickBot="1">
      <c r="A76" s="58">
        <v>42795</v>
      </c>
      <c r="B76" s="59">
        <v>210.1</v>
      </c>
      <c r="C76" s="60">
        <v>1.28</v>
      </c>
      <c r="D76" s="60">
        <v>101.99</v>
      </c>
      <c r="E76" s="61" t="s">
        <v>2</v>
      </c>
      <c r="F76" s="60">
        <v>211.61</v>
      </c>
      <c r="G76" s="61" t="s">
        <v>2</v>
      </c>
      <c r="H76" s="60">
        <v>369.28</v>
      </c>
      <c r="I76" s="59">
        <v>3</v>
      </c>
      <c r="J76" s="62">
        <v>11</v>
      </c>
    </row>
    <row r="77" spans="1:10">
      <c r="A77" s="46"/>
    </row>
    <row r="78" spans="1:10">
      <c r="A78" s="46"/>
    </row>
    <row r="79" spans="1:10">
      <c r="A79" s="46"/>
    </row>
  </sheetData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7"/>
  <sheetViews>
    <sheetView view="pageBreakPreview" zoomScaleNormal="90" zoomScaleSheetLayoutView="100" zoomScalePageLayoutView="90" workbookViewId="0">
      <pane xSplit="1" ySplit="4" topLeftCell="B5" activePane="bottomRight" state="frozen"/>
      <selection pane="topRight" activeCell="F1" sqref="F1"/>
      <selection pane="bottomLeft" activeCell="A4" sqref="A4"/>
      <selection pane="bottomRight" activeCell="D16" sqref="D16"/>
    </sheetView>
  </sheetViews>
  <sheetFormatPr defaultColWidth="10.5703125" defaultRowHeight="12.75"/>
  <cols>
    <col min="1" max="1" width="27.85546875" style="5" customWidth="1"/>
    <col min="2" max="16384" width="10.5703125" style="5"/>
  </cols>
  <sheetData>
    <row r="1" spans="1:77" s="2" customFormat="1" ht="18.75">
      <c r="A1" s="34" t="s">
        <v>157</v>
      </c>
      <c r="B1" s="86"/>
      <c r="C1" s="87"/>
      <c r="D1" s="87"/>
      <c r="E1" s="87"/>
      <c r="F1" s="87"/>
      <c r="G1" s="87"/>
      <c r="H1" s="87"/>
      <c r="I1" s="87"/>
      <c r="J1" s="87"/>
      <c r="K1" s="88"/>
      <c r="L1" s="88"/>
      <c r="M1" s="88"/>
      <c r="N1" s="88"/>
      <c r="O1" s="88"/>
      <c r="P1" s="88"/>
      <c r="Q1" s="89"/>
      <c r="R1" s="89"/>
      <c r="BW1"/>
      <c r="BX1"/>
      <c r="BY1"/>
    </row>
    <row r="2" spans="1:77" ht="15">
      <c r="A2" s="120" t="s">
        <v>171</v>
      </c>
      <c r="B2" s="121"/>
      <c r="C2" s="121"/>
      <c r="D2" s="121"/>
      <c r="E2" s="121"/>
      <c r="F2" s="121"/>
      <c r="G2" s="121"/>
      <c r="H2" s="121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77">
      <c r="A3" s="104" t="s">
        <v>0</v>
      </c>
      <c r="B3" s="109">
        <v>2013</v>
      </c>
      <c r="C3" s="109">
        <v>2013</v>
      </c>
      <c r="D3" s="109">
        <v>2013</v>
      </c>
      <c r="E3" s="109">
        <v>2013</v>
      </c>
      <c r="F3" s="109">
        <v>2014</v>
      </c>
      <c r="G3" s="109">
        <v>2014</v>
      </c>
      <c r="H3" s="109">
        <v>2014</v>
      </c>
      <c r="I3" s="109">
        <v>2014</v>
      </c>
      <c r="J3" s="109">
        <v>2015</v>
      </c>
      <c r="K3" s="109">
        <v>2015</v>
      </c>
      <c r="L3" s="110">
        <v>2015</v>
      </c>
      <c r="M3" s="110">
        <v>2015</v>
      </c>
      <c r="N3" s="111">
        <v>2016</v>
      </c>
      <c r="O3" s="111">
        <v>2016</v>
      </c>
      <c r="P3" s="111">
        <v>2016</v>
      </c>
      <c r="Q3" s="104">
        <v>2016</v>
      </c>
      <c r="R3" s="104">
        <v>2017</v>
      </c>
    </row>
    <row r="4" spans="1:77" ht="13.5" thickBot="1">
      <c r="A4" s="105" t="s">
        <v>8</v>
      </c>
      <c r="B4" s="112" t="s">
        <v>19</v>
      </c>
      <c r="C4" s="112" t="s">
        <v>20</v>
      </c>
      <c r="D4" s="112" t="s">
        <v>21</v>
      </c>
      <c r="E4" s="112" t="s">
        <v>22</v>
      </c>
      <c r="F4" s="112" t="s">
        <v>19</v>
      </c>
      <c r="G4" s="112" t="s">
        <v>20</v>
      </c>
      <c r="H4" s="112" t="s">
        <v>21</v>
      </c>
      <c r="I4" s="112" t="s">
        <v>22</v>
      </c>
      <c r="J4" s="112" t="s">
        <v>19</v>
      </c>
      <c r="K4" s="112" t="s">
        <v>20</v>
      </c>
      <c r="L4" s="113" t="s">
        <v>21</v>
      </c>
      <c r="M4" s="113" t="s">
        <v>22</v>
      </c>
      <c r="N4" s="114" t="s">
        <v>110</v>
      </c>
      <c r="O4" s="114" t="s">
        <v>20</v>
      </c>
      <c r="P4" s="114" t="s">
        <v>21</v>
      </c>
      <c r="Q4" s="115" t="s">
        <v>22</v>
      </c>
      <c r="R4" s="115" t="s">
        <v>110</v>
      </c>
    </row>
    <row r="5" spans="1:77" ht="13.5">
      <c r="A5" s="106" t="s">
        <v>23</v>
      </c>
      <c r="B5" s="91"/>
      <c r="C5" s="91"/>
      <c r="D5" s="91"/>
      <c r="E5" s="91"/>
      <c r="F5" s="91"/>
      <c r="G5" s="91"/>
      <c r="H5" s="91"/>
      <c r="I5" s="91"/>
      <c r="J5" s="91"/>
      <c r="K5" s="92">
        <v>4.8600000000000003</v>
      </c>
      <c r="L5" s="93">
        <v>0.71</v>
      </c>
      <c r="M5" s="93">
        <v>0.56000000000000005</v>
      </c>
      <c r="N5" s="94">
        <v>0.24</v>
      </c>
      <c r="O5" s="94">
        <v>5</v>
      </c>
      <c r="P5" s="94"/>
      <c r="Q5" s="95">
        <v>0.95</v>
      </c>
      <c r="R5" s="96"/>
    </row>
    <row r="6" spans="1:77" ht="13.5">
      <c r="A6" s="107" t="s">
        <v>24</v>
      </c>
      <c r="B6" s="80"/>
      <c r="C6" s="81">
        <v>0.01</v>
      </c>
      <c r="D6" s="80"/>
      <c r="E6" s="80"/>
      <c r="F6" s="80"/>
      <c r="G6" s="80"/>
      <c r="H6" s="80"/>
      <c r="I6" s="80"/>
      <c r="J6" s="80"/>
      <c r="K6" s="80"/>
      <c r="L6" s="84"/>
      <c r="M6" s="84"/>
      <c r="N6" s="83"/>
      <c r="O6" s="83"/>
      <c r="P6" s="83"/>
      <c r="Q6" s="79"/>
      <c r="R6" s="97"/>
    </row>
    <row r="7" spans="1:77" ht="13.5">
      <c r="A7" s="107" t="s">
        <v>25</v>
      </c>
      <c r="B7" s="80"/>
      <c r="C7" s="80"/>
      <c r="D7" s="80"/>
      <c r="E7" s="80"/>
      <c r="F7" s="80"/>
      <c r="G7" s="81">
        <v>20.23</v>
      </c>
      <c r="H7" s="80"/>
      <c r="I7" s="80"/>
      <c r="J7" s="80"/>
      <c r="K7" s="80"/>
      <c r="L7" s="84"/>
      <c r="M7" s="84"/>
      <c r="N7" s="83"/>
      <c r="O7" s="83"/>
      <c r="P7" s="83"/>
      <c r="Q7" s="79"/>
      <c r="R7" s="97"/>
    </row>
    <row r="8" spans="1:77" ht="13.5">
      <c r="A8" s="107" t="s">
        <v>26</v>
      </c>
      <c r="B8" s="81">
        <v>0.13</v>
      </c>
      <c r="C8" s="81">
        <v>0.02</v>
      </c>
      <c r="D8" s="81">
        <v>0.01</v>
      </c>
      <c r="E8" s="80"/>
      <c r="F8" s="81">
        <v>1.1200000000000001</v>
      </c>
      <c r="G8" s="80"/>
      <c r="H8" s="80"/>
      <c r="I8" s="81">
        <v>2.6</v>
      </c>
      <c r="J8" s="80"/>
      <c r="K8" s="80"/>
      <c r="L8" s="82">
        <v>0.02</v>
      </c>
      <c r="M8" s="82">
        <v>2.54</v>
      </c>
      <c r="N8" s="83">
        <v>2.41</v>
      </c>
      <c r="O8" s="83"/>
      <c r="P8" s="83"/>
      <c r="Q8" s="79"/>
      <c r="R8" s="97"/>
    </row>
    <row r="9" spans="1:77" ht="13.5">
      <c r="A9" s="107" t="s">
        <v>27</v>
      </c>
      <c r="B9" s="80"/>
      <c r="C9" s="80"/>
      <c r="D9" s="80"/>
      <c r="E9" s="81">
        <v>0.27</v>
      </c>
      <c r="F9" s="80"/>
      <c r="G9" s="80"/>
      <c r="H9" s="80"/>
      <c r="I9" s="80"/>
      <c r="J9" s="80"/>
      <c r="K9" s="80"/>
      <c r="L9" s="84"/>
      <c r="M9" s="84"/>
      <c r="N9" s="83"/>
      <c r="O9" s="83">
        <v>0.08</v>
      </c>
      <c r="P9" s="83"/>
      <c r="Q9" s="79"/>
      <c r="R9" s="97"/>
    </row>
    <row r="10" spans="1:77" ht="13.5">
      <c r="A10" s="107" t="s">
        <v>28</v>
      </c>
      <c r="B10" s="81">
        <v>2.25</v>
      </c>
      <c r="C10" s="80"/>
      <c r="D10" s="80"/>
      <c r="E10" s="80"/>
      <c r="F10" s="80"/>
      <c r="G10" s="80"/>
      <c r="H10" s="80"/>
      <c r="I10" s="80"/>
      <c r="J10" s="80"/>
      <c r="K10" s="80"/>
      <c r="L10" s="84"/>
      <c r="M10" s="84"/>
      <c r="N10" s="83"/>
      <c r="O10" s="83"/>
      <c r="P10" s="83"/>
      <c r="Q10" s="79"/>
      <c r="R10" s="97"/>
    </row>
    <row r="11" spans="1:77" ht="13.5">
      <c r="A11" s="107" t="s">
        <v>29</v>
      </c>
      <c r="B11" s="80"/>
      <c r="C11" s="81">
        <v>0.76</v>
      </c>
      <c r="D11" s="80"/>
      <c r="E11" s="80"/>
      <c r="F11" s="80"/>
      <c r="G11" s="80"/>
      <c r="H11" s="81">
        <v>0.57999999999999996</v>
      </c>
      <c r="I11" s="80"/>
      <c r="J11" s="80"/>
      <c r="K11" s="81">
        <v>1.1000000000000001</v>
      </c>
      <c r="L11" s="82">
        <v>0.42</v>
      </c>
      <c r="M11" s="84"/>
      <c r="N11" s="83"/>
      <c r="O11" s="83"/>
      <c r="P11" s="83"/>
      <c r="Q11" s="79"/>
      <c r="R11" s="97"/>
    </row>
    <row r="12" spans="1:77" ht="13.5">
      <c r="A12" s="107" t="s">
        <v>30</v>
      </c>
      <c r="B12" s="81">
        <v>233.29</v>
      </c>
      <c r="C12" s="81">
        <v>523.45000000000005</v>
      </c>
      <c r="D12" s="81">
        <v>314.58999999999997</v>
      </c>
      <c r="E12" s="81">
        <v>221.97</v>
      </c>
      <c r="F12" s="81">
        <v>167.4</v>
      </c>
      <c r="G12" s="81">
        <v>373.69</v>
      </c>
      <c r="H12" s="81">
        <v>333.03</v>
      </c>
      <c r="I12" s="81">
        <v>79.959999999999994</v>
      </c>
      <c r="J12" s="81">
        <v>86.44</v>
      </c>
      <c r="K12" s="81">
        <v>186.02</v>
      </c>
      <c r="L12" s="82">
        <v>41.83</v>
      </c>
      <c r="M12" s="82">
        <v>22.27</v>
      </c>
      <c r="N12" s="83">
        <v>16.059999999999999</v>
      </c>
      <c r="O12" s="83">
        <v>21.95</v>
      </c>
      <c r="P12" s="83">
        <v>21.31</v>
      </c>
      <c r="Q12" s="79">
        <v>19.48</v>
      </c>
      <c r="R12" s="97">
        <v>4.59</v>
      </c>
    </row>
    <row r="13" spans="1:77" ht="13.5">
      <c r="A13" s="107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2">
        <v>0.03</v>
      </c>
      <c r="M13" s="84"/>
      <c r="N13" s="83"/>
      <c r="O13" s="83"/>
      <c r="P13" s="83"/>
      <c r="Q13" s="79"/>
      <c r="R13" s="97"/>
    </row>
    <row r="14" spans="1:77" ht="13.5">
      <c r="A14" s="107" t="s">
        <v>32</v>
      </c>
      <c r="B14" s="81">
        <v>1.85</v>
      </c>
      <c r="C14" s="80"/>
      <c r="D14" s="81">
        <v>0.5</v>
      </c>
      <c r="E14" s="80"/>
      <c r="F14" s="81">
        <v>0.22</v>
      </c>
      <c r="G14" s="81">
        <v>0.11</v>
      </c>
      <c r="H14" s="81">
        <v>7.07</v>
      </c>
      <c r="I14" s="80"/>
      <c r="J14" s="80"/>
      <c r="K14" s="81">
        <v>0.85</v>
      </c>
      <c r="L14" s="82">
        <v>0.53</v>
      </c>
      <c r="M14" s="82">
        <v>2.4700000000000002</v>
      </c>
      <c r="N14" s="83">
        <v>1.0900000000000001</v>
      </c>
      <c r="O14" s="83"/>
      <c r="P14" s="83"/>
      <c r="Q14" s="79">
        <v>0.2</v>
      </c>
      <c r="R14" s="97"/>
    </row>
    <row r="15" spans="1:77" ht="13.5">
      <c r="A15" s="107" t="s">
        <v>33</v>
      </c>
      <c r="B15" s="80"/>
      <c r="C15" s="80"/>
      <c r="D15" s="80"/>
      <c r="E15" s="80"/>
      <c r="F15" s="80"/>
      <c r="G15" s="80"/>
      <c r="H15" s="80"/>
      <c r="I15" s="80"/>
      <c r="J15" s="80"/>
      <c r="K15" s="81">
        <v>1.55</v>
      </c>
      <c r="L15" s="82">
        <v>0.5</v>
      </c>
      <c r="M15" s="84"/>
      <c r="N15" s="83"/>
      <c r="O15" s="83"/>
      <c r="P15" s="83"/>
      <c r="Q15" s="79"/>
      <c r="R15" s="97"/>
    </row>
    <row r="16" spans="1:77" ht="13.5">
      <c r="A16" s="107" t="s">
        <v>34</v>
      </c>
      <c r="B16" s="80"/>
      <c r="C16" s="80"/>
      <c r="D16" s="81">
        <v>1</v>
      </c>
      <c r="E16" s="80"/>
      <c r="F16" s="80"/>
      <c r="G16" s="81">
        <v>0.75</v>
      </c>
      <c r="H16" s="80"/>
      <c r="I16" s="80"/>
      <c r="J16" s="80"/>
      <c r="K16" s="80"/>
      <c r="L16" s="84"/>
      <c r="M16" s="84"/>
      <c r="N16" s="83"/>
      <c r="O16" s="83"/>
      <c r="P16" s="83"/>
      <c r="Q16" s="79"/>
      <c r="R16" s="97"/>
    </row>
    <row r="17" spans="1:18" ht="13.5">
      <c r="A17" s="107" t="s">
        <v>35</v>
      </c>
      <c r="B17" s="81">
        <v>10.3</v>
      </c>
      <c r="C17" s="81">
        <v>9.0500000000000007</v>
      </c>
      <c r="D17" s="81">
        <v>12.59</v>
      </c>
      <c r="E17" s="81">
        <v>7.4</v>
      </c>
      <c r="F17" s="81">
        <v>3.78</v>
      </c>
      <c r="G17" s="81">
        <v>2.36</v>
      </c>
      <c r="H17" s="81">
        <v>18.12</v>
      </c>
      <c r="I17" s="81">
        <v>20.83</v>
      </c>
      <c r="J17" s="81">
        <v>5.68</v>
      </c>
      <c r="K17" s="81">
        <v>0.95</v>
      </c>
      <c r="L17" s="82">
        <v>2.98</v>
      </c>
      <c r="M17" s="82">
        <v>3.23</v>
      </c>
      <c r="N17" s="83">
        <v>15.38</v>
      </c>
      <c r="O17" s="83">
        <v>2.2400000000000002</v>
      </c>
      <c r="P17" s="83">
        <v>5.19</v>
      </c>
      <c r="Q17" s="79">
        <v>6.39</v>
      </c>
      <c r="R17" s="97">
        <v>28.18</v>
      </c>
    </row>
    <row r="18" spans="1:18" ht="13.5">
      <c r="A18" s="107" t="s">
        <v>36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2">
        <v>0.03</v>
      </c>
      <c r="M18" s="82">
        <v>0.01</v>
      </c>
      <c r="N18" s="83"/>
      <c r="O18" s="83"/>
      <c r="P18" s="83"/>
      <c r="Q18" s="79"/>
      <c r="R18" s="97"/>
    </row>
    <row r="19" spans="1:18" ht="13.5">
      <c r="A19" s="107" t="s">
        <v>37</v>
      </c>
      <c r="B19" s="80"/>
      <c r="C19" s="80"/>
      <c r="D19" s="80"/>
      <c r="E19" s="80"/>
      <c r="F19" s="80"/>
      <c r="G19" s="80"/>
      <c r="H19" s="80"/>
      <c r="I19" s="80"/>
      <c r="J19" s="80"/>
      <c r="K19" s="81">
        <v>0.02</v>
      </c>
      <c r="L19" s="82">
        <v>0.01</v>
      </c>
      <c r="M19" s="82"/>
      <c r="N19" s="83"/>
      <c r="O19" s="83">
        <v>0.09</v>
      </c>
      <c r="P19" s="83"/>
      <c r="Q19" s="79"/>
      <c r="R19" s="97"/>
    </row>
    <row r="20" spans="1:18" ht="13.5">
      <c r="A20" s="107" t="s">
        <v>38</v>
      </c>
      <c r="B20" s="80"/>
      <c r="C20" s="80"/>
      <c r="D20" s="81">
        <v>0.19</v>
      </c>
      <c r="E20" s="81">
        <v>0.03</v>
      </c>
      <c r="F20" s="80"/>
      <c r="G20" s="80"/>
      <c r="H20" s="80"/>
      <c r="I20" s="80"/>
      <c r="J20" s="80"/>
      <c r="K20" s="80"/>
      <c r="L20" s="82">
        <v>0.03</v>
      </c>
      <c r="M20" s="84"/>
      <c r="N20" s="83"/>
      <c r="O20" s="83"/>
      <c r="P20" s="83">
        <v>0.14000000000000001</v>
      </c>
      <c r="Q20" s="79"/>
      <c r="R20" s="97"/>
    </row>
    <row r="21" spans="1:18" ht="13.5">
      <c r="A21" s="107" t="s">
        <v>39</v>
      </c>
      <c r="B21" s="81">
        <v>0.85</v>
      </c>
      <c r="C21" s="81">
        <v>22.36</v>
      </c>
      <c r="D21" s="81">
        <v>7.18</v>
      </c>
      <c r="E21" s="80"/>
      <c r="F21" s="81">
        <v>0.05</v>
      </c>
      <c r="G21" s="81">
        <v>6.74</v>
      </c>
      <c r="H21" s="80"/>
      <c r="I21" s="81">
        <v>4.99</v>
      </c>
      <c r="J21" s="81">
        <v>13.82</v>
      </c>
      <c r="K21" s="81">
        <v>16.239999999999998</v>
      </c>
      <c r="L21" s="82">
        <v>5.71</v>
      </c>
      <c r="M21" s="82">
        <v>0.47</v>
      </c>
      <c r="N21" s="83">
        <v>0.75</v>
      </c>
      <c r="O21" s="83"/>
      <c r="P21" s="83">
        <v>6.14</v>
      </c>
      <c r="Q21" s="79">
        <v>3.08</v>
      </c>
      <c r="R21" s="97">
        <v>0.2</v>
      </c>
    </row>
    <row r="22" spans="1:18" ht="13.5">
      <c r="A22" s="107" t="s">
        <v>40</v>
      </c>
      <c r="B22" s="81">
        <v>35.020000000000003</v>
      </c>
      <c r="C22" s="81">
        <v>45.73</v>
      </c>
      <c r="D22" s="81">
        <v>5.04</v>
      </c>
      <c r="E22" s="81">
        <v>0.01</v>
      </c>
      <c r="F22" s="81">
        <v>109.72</v>
      </c>
      <c r="G22" s="81">
        <v>4.6100000000000003</v>
      </c>
      <c r="H22" s="81">
        <v>0.79</v>
      </c>
      <c r="I22" s="81">
        <v>1.77</v>
      </c>
      <c r="J22" s="81">
        <v>1.88</v>
      </c>
      <c r="K22" s="81">
        <v>0.7</v>
      </c>
      <c r="L22" s="82">
        <v>3.75</v>
      </c>
      <c r="M22" s="82">
        <v>3.98</v>
      </c>
      <c r="N22" s="83">
        <v>0.96</v>
      </c>
      <c r="O22" s="83">
        <v>0.66</v>
      </c>
      <c r="P22" s="83">
        <v>5.32</v>
      </c>
      <c r="Q22" s="79">
        <v>9.84</v>
      </c>
      <c r="R22" s="97">
        <v>23.23</v>
      </c>
    </row>
    <row r="23" spans="1:18" ht="13.5">
      <c r="A23" s="107" t="s">
        <v>41</v>
      </c>
      <c r="B23" s="81">
        <v>4.32</v>
      </c>
      <c r="C23" s="81">
        <v>11.16</v>
      </c>
      <c r="D23" s="81">
        <v>6.18</v>
      </c>
      <c r="E23" s="81">
        <v>9.3800000000000008</v>
      </c>
      <c r="F23" s="81">
        <v>0.33</v>
      </c>
      <c r="G23" s="81">
        <v>1.03</v>
      </c>
      <c r="H23" s="81">
        <v>1.64</v>
      </c>
      <c r="I23" s="81">
        <v>2.72</v>
      </c>
      <c r="J23" s="81">
        <v>3.1</v>
      </c>
      <c r="K23" s="81">
        <v>18.100000000000001</v>
      </c>
      <c r="L23" s="82">
        <v>1.97</v>
      </c>
      <c r="M23" s="82">
        <v>8.3000000000000007</v>
      </c>
      <c r="N23" s="83">
        <v>0.94</v>
      </c>
      <c r="O23" s="83"/>
      <c r="P23" s="83"/>
      <c r="Q23" s="79">
        <v>0.45</v>
      </c>
      <c r="R23" s="97">
        <v>8.07</v>
      </c>
    </row>
    <row r="24" spans="1:18" ht="13.5">
      <c r="A24" s="107" t="s">
        <v>42</v>
      </c>
      <c r="B24" s="80"/>
      <c r="C24" s="81">
        <v>0.15</v>
      </c>
      <c r="D24" s="81">
        <v>0.4</v>
      </c>
      <c r="E24" s="81">
        <v>0.18</v>
      </c>
      <c r="F24" s="80"/>
      <c r="G24" s="80"/>
      <c r="H24" s="80"/>
      <c r="I24" s="81">
        <v>0.04</v>
      </c>
      <c r="J24" s="80"/>
      <c r="K24" s="80"/>
      <c r="L24" s="84"/>
      <c r="M24" s="82">
        <v>0.03</v>
      </c>
      <c r="N24" s="83"/>
      <c r="O24" s="83">
        <v>1.46</v>
      </c>
      <c r="P24" s="83">
        <v>0.11</v>
      </c>
      <c r="Q24" s="79"/>
      <c r="R24" s="97">
        <v>4.2699999999999996</v>
      </c>
    </row>
    <row r="25" spans="1:18" ht="13.5">
      <c r="A25" s="107" t="s">
        <v>43</v>
      </c>
      <c r="B25" s="80"/>
      <c r="C25" s="80"/>
      <c r="D25" s="80"/>
      <c r="E25" s="81">
        <v>3.03</v>
      </c>
      <c r="F25" s="81">
        <v>0.54</v>
      </c>
      <c r="G25" s="81">
        <v>1.42</v>
      </c>
      <c r="H25" s="81">
        <v>51</v>
      </c>
      <c r="I25" s="81">
        <v>282.13</v>
      </c>
      <c r="J25" s="80"/>
      <c r="K25" s="81">
        <v>73.22</v>
      </c>
      <c r="L25" s="82">
        <v>58.27</v>
      </c>
      <c r="M25" s="84"/>
      <c r="N25" s="83">
        <v>3.75</v>
      </c>
      <c r="O25" s="83">
        <v>3.76</v>
      </c>
      <c r="P25" s="83">
        <v>1.58</v>
      </c>
      <c r="Q25" s="79"/>
      <c r="R25" s="97"/>
    </row>
    <row r="26" spans="1:18" ht="13.5">
      <c r="A26" s="107" t="s">
        <v>44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4"/>
      <c r="M26" s="82">
        <v>0.03</v>
      </c>
      <c r="N26" s="83"/>
      <c r="O26" s="83"/>
      <c r="P26" s="83"/>
      <c r="Q26" s="79"/>
      <c r="R26" s="97">
        <v>2</v>
      </c>
    </row>
    <row r="27" spans="1:18" ht="13.5">
      <c r="A27" s="107" t="s">
        <v>45</v>
      </c>
      <c r="B27" s="81">
        <v>6.2</v>
      </c>
      <c r="C27" s="81">
        <v>12.88</v>
      </c>
      <c r="D27" s="81">
        <v>13.23</v>
      </c>
      <c r="E27" s="81">
        <v>35.01</v>
      </c>
      <c r="F27" s="81">
        <v>33.57</v>
      </c>
      <c r="G27" s="81">
        <v>89.75</v>
      </c>
      <c r="H27" s="81">
        <v>74.400000000000006</v>
      </c>
      <c r="I27" s="81">
        <v>45.12</v>
      </c>
      <c r="J27" s="81">
        <v>12.95</v>
      </c>
      <c r="K27" s="81">
        <v>105.47</v>
      </c>
      <c r="L27" s="82">
        <v>36.979999999999997</v>
      </c>
      <c r="M27" s="82">
        <v>7.02</v>
      </c>
      <c r="N27" s="83">
        <v>7.14</v>
      </c>
      <c r="O27" s="83">
        <v>40.29</v>
      </c>
      <c r="P27" s="83">
        <v>10.97</v>
      </c>
      <c r="Q27" s="79">
        <v>18.190000000000001</v>
      </c>
      <c r="R27" s="97">
        <v>9.75</v>
      </c>
    </row>
    <row r="28" spans="1:18" ht="13.5">
      <c r="A28" s="107" t="s">
        <v>46</v>
      </c>
      <c r="B28" s="80"/>
      <c r="C28" s="80"/>
      <c r="D28" s="80"/>
      <c r="E28" s="80"/>
      <c r="F28" s="80"/>
      <c r="G28" s="80"/>
      <c r="H28" s="80"/>
      <c r="I28" s="81"/>
      <c r="J28" s="80"/>
      <c r="K28" s="80"/>
      <c r="L28" s="84"/>
      <c r="M28" s="84"/>
      <c r="N28" s="83"/>
      <c r="O28" s="83"/>
      <c r="P28" s="83"/>
      <c r="Q28" s="79"/>
      <c r="R28" s="97"/>
    </row>
    <row r="29" spans="1:18" ht="13.5">
      <c r="A29" s="107" t="s">
        <v>114</v>
      </c>
      <c r="B29" s="80"/>
      <c r="C29" s="80"/>
      <c r="D29" s="80"/>
      <c r="E29" s="80"/>
      <c r="F29" s="80"/>
      <c r="G29" s="80"/>
      <c r="H29" s="80"/>
      <c r="I29" s="81"/>
      <c r="J29" s="80"/>
      <c r="K29" s="80"/>
      <c r="L29" s="84"/>
      <c r="M29" s="84"/>
      <c r="N29" s="83"/>
      <c r="O29" s="83"/>
      <c r="P29" s="83"/>
      <c r="Q29" s="79"/>
      <c r="R29" s="97">
        <v>0.1</v>
      </c>
    </row>
    <row r="30" spans="1:18" ht="13.5">
      <c r="A30" s="107" t="s">
        <v>47</v>
      </c>
      <c r="B30" s="81">
        <v>23.71</v>
      </c>
      <c r="C30" s="81">
        <v>19.8</v>
      </c>
      <c r="D30" s="81">
        <v>157.03</v>
      </c>
      <c r="E30" s="81">
        <v>113.97</v>
      </c>
      <c r="F30" s="81">
        <v>95.27</v>
      </c>
      <c r="G30" s="81">
        <v>5.89</v>
      </c>
      <c r="H30" s="81">
        <v>12.75</v>
      </c>
      <c r="I30" s="81">
        <v>74.98</v>
      </c>
      <c r="J30" s="81">
        <v>21</v>
      </c>
      <c r="K30" s="81">
        <v>5.65</v>
      </c>
      <c r="L30" s="82">
        <v>7.44</v>
      </c>
      <c r="M30" s="82">
        <v>6.87</v>
      </c>
      <c r="N30" s="83">
        <v>12.82</v>
      </c>
      <c r="O30" s="83">
        <v>1.65</v>
      </c>
      <c r="P30" s="83">
        <v>0.11</v>
      </c>
      <c r="Q30" s="79">
        <v>0.8</v>
      </c>
      <c r="R30" s="97">
        <v>0.08</v>
      </c>
    </row>
    <row r="31" spans="1:18" ht="13.5">
      <c r="A31" s="107" t="s">
        <v>48</v>
      </c>
      <c r="B31" s="80"/>
      <c r="C31" s="80"/>
      <c r="D31" s="81">
        <v>0.1</v>
      </c>
      <c r="E31" s="81">
        <v>0.65</v>
      </c>
      <c r="F31" s="81">
        <v>0.02</v>
      </c>
      <c r="G31" s="80"/>
      <c r="H31" s="81">
        <v>7.0000000000000007E-2</v>
      </c>
      <c r="I31" s="80"/>
      <c r="J31" s="80"/>
      <c r="K31" s="80"/>
      <c r="L31" s="82"/>
      <c r="M31" s="82">
        <v>0.06</v>
      </c>
      <c r="N31" s="83">
        <v>0.05</v>
      </c>
      <c r="O31" s="83"/>
      <c r="P31" s="83">
        <v>7.0000000000000007E-2</v>
      </c>
      <c r="Q31" s="79"/>
      <c r="R31" s="97">
        <v>0.1</v>
      </c>
    </row>
    <row r="32" spans="1:18" ht="13.5">
      <c r="A32" s="107" t="s">
        <v>49</v>
      </c>
      <c r="B32" s="80"/>
      <c r="C32" s="80"/>
      <c r="D32" s="81"/>
      <c r="E32" s="80"/>
      <c r="F32" s="80"/>
      <c r="G32" s="80"/>
      <c r="H32" s="80"/>
      <c r="I32" s="80"/>
      <c r="J32" s="80"/>
      <c r="K32" s="80"/>
      <c r="L32" s="84"/>
      <c r="M32" s="84"/>
      <c r="N32" s="83"/>
      <c r="O32" s="83"/>
      <c r="P32" s="83"/>
      <c r="Q32" s="79">
        <v>3</v>
      </c>
      <c r="R32" s="97">
        <v>2</v>
      </c>
    </row>
    <row r="33" spans="1:18" ht="13.5">
      <c r="A33" s="107" t="s">
        <v>50</v>
      </c>
      <c r="B33" s="80"/>
      <c r="C33" s="80"/>
      <c r="D33" s="80"/>
      <c r="E33" s="80"/>
      <c r="F33" s="81">
        <v>1.24</v>
      </c>
      <c r="G33" s="80"/>
      <c r="H33" s="80"/>
      <c r="I33" s="81">
        <v>5</v>
      </c>
      <c r="J33" s="81">
        <v>7.0000000000000007E-2</v>
      </c>
      <c r="K33" s="81">
        <v>1.66</v>
      </c>
      <c r="L33" s="84"/>
      <c r="M33" s="84"/>
      <c r="N33" s="83"/>
      <c r="O33" s="83"/>
      <c r="P33" s="83"/>
      <c r="Q33" s="79">
        <v>0.2</v>
      </c>
      <c r="R33" s="97">
        <v>0.2</v>
      </c>
    </row>
    <row r="34" spans="1:18" ht="13.5">
      <c r="A34" s="107" t="s">
        <v>51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4"/>
      <c r="M34" s="82">
        <v>0.52</v>
      </c>
      <c r="N34" s="83"/>
      <c r="O34" s="83"/>
      <c r="P34" s="83"/>
      <c r="Q34" s="79"/>
      <c r="R34" s="97"/>
    </row>
    <row r="35" spans="1:18" ht="13.5">
      <c r="A35" s="107" t="s">
        <v>52</v>
      </c>
      <c r="B35" s="81">
        <v>10.88</v>
      </c>
      <c r="C35" s="81">
        <v>3.86</v>
      </c>
      <c r="D35" s="81">
        <v>45.71</v>
      </c>
      <c r="E35" s="81">
        <v>16.010000000000002</v>
      </c>
      <c r="F35" s="81">
        <v>9.91</v>
      </c>
      <c r="G35" s="81">
        <v>4.18</v>
      </c>
      <c r="H35" s="81">
        <v>8.25</v>
      </c>
      <c r="I35" s="81">
        <v>132.94999999999999</v>
      </c>
      <c r="J35" s="81">
        <v>1.99</v>
      </c>
      <c r="K35" s="81">
        <v>15.92</v>
      </c>
      <c r="L35" s="82">
        <v>15.56</v>
      </c>
      <c r="M35" s="82">
        <v>5.0599999999999996</v>
      </c>
      <c r="N35" s="83">
        <v>0.57999999999999996</v>
      </c>
      <c r="O35" s="83">
        <v>20.260000000000002</v>
      </c>
      <c r="P35" s="83">
        <v>9.6300000000000008</v>
      </c>
      <c r="Q35" s="79">
        <v>29.23</v>
      </c>
      <c r="R35" s="97">
        <v>1.01</v>
      </c>
    </row>
    <row r="36" spans="1:18" ht="13.5">
      <c r="A36" s="107" t="s">
        <v>53</v>
      </c>
      <c r="B36" s="80"/>
      <c r="C36" s="80"/>
      <c r="D36" s="80"/>
      <c r="E36" s="80"/>
      <c r="F36" s="80"/>
      <c r="G36" s="80"/>
      <c r="H36" s="81">
        <v>6.99</v>
      </c>
      <c r="I36" s="80"/>
      <c r="J36" s="80"/>
      <c r="K36" s="80"/>
      <c r="L36" s="84"/>
      <c r="M36" s="84"/>
      <c r="N36" s="83"/>
      <c r="O36" s="83"/>
      <c r="P36" s="83"/>
      <c r="Q36" s="79"/>
      <c r="R36" s="97"/>
    </row>
    <row r="37" spans="1:18" ht="13.5">
      <c r="A37" s="107" t="s">
        <v>54</v>
      </c>
      <c r="B37" s="81">
        <v>0.15</v>
      </c>
      <c r="C37" s="81">
        <v>2.97</v>
      </c>
      <c r="D37" s="81">
        <v>11.58</v>
      </c>
      <c r="E37" s="81">
        <v>1.2</v>
      </c>
      <c r="F37" s="81">
        <v>2.02</v>
      </c>
      <c r="G37" s="81">
        <v>0.53</v>
      </c>
      <c r="H37" s="81">
        <v>2.41</v>
      </c>
      <c r="I37" s="81">
        <v>1.7</v>
      </c>
      <c r="J37" s="81">
        <v>4.72</v>
      </c>
      <c r="K37" s="81">
        <v>0.15</v>
      </c>
      <c r="L37" s="82">
        <v>0.05</v>
      </c>
      <c r="M37" s="82">
        <v>0.2</v>
      </c>
      <c r="N37" s="83">
        <v>0.02</v>
      </c>
      <c r="O37" s="83">
        <v>0.48</v>
      </c>
      <c r="P37" s="83">
        <v>0.6</v>
      </c>
      <c r="Q37" s="79"/>
      <c r="R37" s="97">
        <v>11.1</v>
      </c>
    </row>
    <row r="38" spans="1:18" ht="13.5">
      <c r="A38" s="107" t="s">
        <v>55</v>
      </c>
      <c r="B38" s="80"/>
      <c r="C38" s="81">
        <v>0.03</v>
      </c>
      <c r="D38" s="80"/>
      <c r="E38" s="81">
        <v>0.02</v>
      </c>
      <c r="F38" s="80"/>
      <c r="G38" s="80"/>
      <c r="H38" s="80"/>
      <c r="I38" s="80"/>
      <c r="J38" s="80"/>
      <c r="K38" s="80"/>
      <c r="L38" s="84"/>
      <c r="M38" s="84"/>
      <c r="N38" s="83"/>
      <c r="O38" s="83"/>
      <c r="P38" s="83"/>
      <c r="Q38" s="79"/>
      <c r="R38" s="97"/>
    </row>
    <row r="39" spans="1:18" ht="13.5">
      <c r="A39" s="107" t="s">
        <v>56</v>
      </c>
      <c r="B39" s="81">
        <v>0.04</v>
      </c>
      <c r="C39" s="81">
        <v>0.01</v>
      </c>
      <c r="D39" s="81"/>
      <c r="E39" s="81">
        <v>0.02</v>
      </c>
      <c r="F39" s="81">
        <v>0.11</v>
      </c>
      <c r="G39" s="81">
        <v>0.99</v>
      </c>
      <c r="H39" s="81">
        <v>0.03</v>
      </c>
      <c r="I39" s="81">
        <v>0.02</v>
      </c>
      <c r="J39" s="81">
        <v>0.03</v>
      </c>
      <c r="K39" s="80"/>
      <c r="L39" s="84"/>
      <c r="M39" s="82">
        <v>2.08</v>
      </c>
      <c r="N39" s="83"/>
      <c r="O39" s="83"/>
      <c r="P39" s="83">
        <v>0.11</v>
      </c>
      <c r="Q39" s="79"/>
      <c r="R39" s="97">
        <v>0.57999999999999996</v>
      </c>
    </row>
    <row r="40" spans="1:18" ht="13.5">
      <c r="A40" s="107" t="s">
        <v>57</v>
      </c>
      <c r="B40" s="81">
        <v>114.02</v>
      </c>
      <c r="C40" s="81">
        <v>102.86</v>
      </c>
      <c r="D40" s="81">
        <v>26.5</v>
      </c>
      <c r="E40" s="81">
        <v>11</v>
      </c>
      <c r="F40" s="81">
        <v>98.88</v>
      </c>
      <c r="G40" s="81">
        <v>14.38</v>
      </c>
      <c r="H40" s="81">
        <v>10.64</v>
      </c>
      <c r="I40" s="81">
        <v>19.96</v>
      </c>
      <c r="J40" s="81">
        <v>5.13</v>
      </c>
      <c r="K40" s="81">
        <v>18.600000000000001</v>
      </c>
      <c r="L40" s="82">
        <v>5.82</v>
      </c>
      <c r="M40" s="84"/>
      <c r="N40" s="83"/>
      <c r="O40" s="83"/>
      <c r="P40" s="83"/>
      <c r="Q40" s="79">
        <v>1.53</v>
      </c>
      <c r="R40" s="97"/>
    </row>
    <row r="41" spans="1:18" ht="13.5">
      <c r="A41" s="107" t="s">
        <v>58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4"/>
      <c r="M41" s="82">
        <v>0.6</v>
      </c>
      <c r="N41" s="83"/>
      <c r="O41" s="83"/>
      <c r="P41" s="83"/>
      <c r="Q41" s="79"/>
      <c r="R41" s="97"/>
    </row>
    <row r="42" spans="1:18" ht="13.5">
      <c r="A42" s="107" t="s">
        <v>59</v>
      </c>
      <c r="B42" s="81">
        <v>0.05</v>
      </c>
      <c r="C42" s="81">
        <v>0.01</v>
      </c>
      <c r="D42" s="80"/>
      <c r="E42" s="80"/>
      <c r="F42" s="81">
        <v>0.09</v>
      </c>
      <c r="G42" s="81">
        <v>0.09</v>
      </c>
      <c r="H42" s="81">
        <v>0.16</v>
      </c>
      <c r="I42" s="80"/>
      <c r="J42" s="80"/>
      <c r="K42" s="81">
        <v>0.27</v>
      </c>
      <c r="L42" s="82">
        <v>0.03</v>
      </c>
      <c r="M42" s="82">
        <v>3.06</v>
      </c>
      <c r="N42" s="83">
        <v>0.59</v>
      </c>
      <c r="O42" s="83"/>
      <c r="P42" s="83">
        <v>0.61</v>
      </c>
      <c r="Q42" s="79">
        <v>1.1100000000000001</v>
      </c>
      <c r="R42" s="97">
        <v>1.43</v>
      </c>
    </row>
    <row r="43" spans="1:18" ht="13.5">
      <c r="A43" s="107" t="s">
        <v>60</v>
      </c>
      <c r="B43" s="81">
        <v>0.01</v>
      </c>
      <c r="C43" s="81">
        <v>0.32</v>
      </c>
      <c r="D43" s="81">
        <v>0.01</v>
      </c>
      <c r="E43" s="81">
        <v>0.02</v>
      </c>
      <c r="F43" s="81"/>
      <c r="G43" s="81">
        <v>0.01</v>
      </c>
      <c r="H43" s="81"/>
      <c r="I43" s="81">
        <v>0.64</v>
      </c>
      <c r="J43" s="81"/>
      <c r="K43" s="81">
        <v>0.95</v>
      </c>
      <c r="L43" s="82">
        <v>1.53</v>
      </c>
      <c r="M43" s="82"/>
      <c r="N43" s="83"/>
      <c r="O43" s="83"/>
      <c r="P43" s="83">
        <v>1</v>
      </c>
      <c r="Q43" s="79">
        <v>0.01</v>
      </c>
      <c r="R43" s="97"/>
    </row>
    <row r="44" spans="1:18" ht="13.5">
      <c r="A44" s="107" t="s">
        <v>61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4"/>
      <c r="M44" s="84"/>
      <c r="N44" s="83"/>
      <c r="O44" s="83"/>
      <c r="P44" s="83"/>
      <c r="Q44" s="79"/>
      <c r="R44" s="97"/>
    </row>
    <row r="45" spans="1:18" ht="13.5">
      <c r="A45" s="107" t="s">
        <v>62</v>
      </c>
      <c r="B45" s="81">
        <v>0.28999999999999998</v>
      </c>
      <c r="C45" s="81">
        <v>0.55000000000000004</v>
      </c>
      <c r="D45" s="80"/>
      <c r="E45" s="80"/>
      <c r="F45" s="81">
        <v>0.23</v>
      </c>
      <c r="G45" s="81">
        <v>0.55000000000000004</v>
      </c>
      <c r="H45" s="81">
        <v>0.55000000000000004</v>
      </c>
      <c r="I45" s="80"/>
      <c r="J45" s="80"/>
      <c r="K45" s="80"/>
      <c r="L45" s="84"/>
      <c r="M45" s="82">
        <v>1.35</v>
      </c>
      <c r="N45" s="83">
        <v>0.05</v>
      </c>
      <c r="O45" s="83">
        <v>0.66</v>
      </c>
      <c r="P45" s="83">
        <v>0.54</v>
      </c>
      <c r="Q45" s="79">
        <v>0.02</v>
      </c>
      <c r="R45" s="97">
        <v>0.48</v>
      </c>
    </row>
    <row r="46" spans="1:18" ht="13.5">
      <c r="A46" s="107" t="s">
        <v>63</v>
      </c>
      <c r="B46" s="80"/>
      <c r="C46" s="80"/>
      <c r="D46" s="80"/>
      <c r="E46" s="80"/>
      <c r="F46" s="80"/>
      <c r="G46" s="80"/>
      <c r="H46" s="80"/>
      <c r="I46" s="80"/>
      <c r="J46" s="81">
        <v>0.6</v>
      </c>
      <c r="K46" s="80"/>
      <c r="L46" s="84"/>
      <c r="M46" s="84"/>
      <c r="N46" s="83"/>
      <c r="O46" s="83"/>
      <c r="P46" s="83"/>
      <c r="Q46" s="79"/>
      <c r="R46" s="97"/>
    </row>
    <row r="47" spans="1:18" ht="13.5">
      <c r="A47" s="107" t="s">
        <v>64</v>
      </c>
      <c r="B47" s="80"/>
      <c r="C47" s="80"/>
      <c r="D47" s="80"/>
      <c r="E47" s="80"/>
      <c r="F47" s="80"/>
      <c r="G47" s="80"/>
      <c r="H47" s="80"/>
      <c r="I47" s="81">
        <v>0.6</v>
      </c>
      <c r="J47" s="80"/>
      <c r="K47" s="80"/>
      <c r="L47" s="84"/>
      <c r="M47" s="84"/>
      <c r="N47" s="83"/>
      <c r="O47" s="83"/>
      <c r="P47" s="83"/>
      <c r="Q47" s="79"/>
      <c r="R47" s="97"/>
    </row>
    <row r="48" spans="1:18" ht="13.5">
      <c r="A48" s="107" t="s">
        <v>65</v>
      </c>
      <c r="B48" s="81">
        <v>0.22</v>
      </c>
      <c r="C48" s="80"/>
      <c r="D48" s="80"/>
      <c r="E48" s="80"/>
      <c r="F48" s="80"/>
      <c r="G48" s="80"/>
      <c r="H48" s="80"/>
      <c r="I48" s="80"/>
      <c r="J48" s="80"/>
      <c r="K48" s="80"/>
      <c r="L48" s="84"/>
      <c r="M48" s="84"/>
      <c r="N48" s="83"/>
      <c r="O48" s="83"/>
      <c r="P48" s="83"/>
      <c r="Q48" s="79"/>
      <c r="R48" s="97"/>
    </row>
    <row r="49" spans="1:18" ht="13.5">
      <c r="A49" s="107" t="s">
        <v>66</v>
      </c>
      <c r="B49" s="80"/>
      <c r="C49" s="80"/>
      <c r="D49" s="80"/>
      <c r="E49" s="81">
        <v>0.5</v>
      </c>
      <c r="F49" s="81">
        <v>0.93</v>
      </c>
      <c r="G49" s="81">
        <v>2.2200000000000002</v>
      </c>
      <c r="H49" s="80"/>
      <c r="I49" s="80"/>
      <c r="J49" s="80"/>
      <c r="K49" s="80"/>
      <c r="L49" s="84"/>
      <c r="M49" s="84"/>
      <c r="N49" s="83"/>
      <c r="O49" s="83"/>
      <c r="P49" s="83"/>
      <c r="Q49" s="79"/>
      <c r="R49" s="97"/>
    </row>
    <row r="50" spans="1:18" ht="13.5">
      <c r="A50" s="107" t="s">
        <v>67</v>
      </c>
      <c r="B50" s="81">
        <v>7.1</v>
      </c>
      <c r="C50" s="81">
        <v>7.19</v>
      </c>
      <c r="D50" s="81">
        <v>24.35</v>
      </c>
      <c r="E50" s="81">
        <v>8.69</v>
      </c>
      <c r="F50" s="81">
        <v>3.29</v>
      </c>
      <c r="G50" s="81">
        <v>27.81</v>
      </c>
      <c r="H50" s="81">
        <v>8.83</v>
      </c>
      <c r="I50" s="81">
        <v>2</v>
      </c>
      <c r="J50" s="81">
        <v>1.5</v>
      </c>
      <c r="K50" s="81">
        <v>1.59</v>
      </c>
      <c r="L50" s="82">
        <v>2.91</v>
      </c>
      <c r="M50" s="82">
        <v>7.06</v>
      </c>
      <c r="N50" s="83">
        <v>2.52</v>
      </c>
      <c r="O50" s="83">
        <v>1.37</v>
      </c>
      <c r="P50" s="83">
        <v>0.77</v>
      </c>
      <c r="Q50" s="79">
        <v>0.13</v>
      </c>
      <c r="R50" s="97">
        <v>0.56999999999999995</v>
      </c>
    </row>
    <row r="51" spans="1:18" ht="13.5">
      <c r="A51" s="107" t="s">
        <v>68</v>
      </c>
      <c r="B51" s="80"/>
      <c r="C51" s="80"/>
      <c r="D51" s="80"/>
      <c r="E51" s="81"/>
      <c r="F51" s="81"/>
      <c r="G51" s="80"/>
      <c r="H51" s="81">
        <v>0.01</v>
      </c>
      <c r="I51" s="80"/>
      <c r="J51" s="80"/>
      <c r="K51" s="80"/>
      <c r="L51" s="82">
        <v>0.01</v>
      </c>
      <c r="M51" s="84"/>
      <c r="N51" s="83"/>
      <c r="O51" s="83"/>
      <c r="P51" s="83"/>
      <c r="Q51" s="79"/>
      <c r="R51" s="97"/>
    </row>
    <row r="52" spans="1:18" ht="13.5">
      <c r="A52" s="107" t="s">
        <v>69</v>
      </c>
      <c r="B52" s="81">
        <v>1.44</v>
      </c>
      <c r="C52" s="80"/>
      <c r="D52" s="80"/>
      <c r="E52" s="80"/>
      <c r="F52" s="80"/>
      <c r="G52" s="80"/>
      <c r="H52" s="80"/>
      <c r="I52" s="80"/>
      <c r="J52" s="80"/>
      <c r="K52" s="80"/>
      <c r="L52" s="84"/>
      <c r="M52" s="84"/>
      <c r="N52" s="83"/>
      <c r="O52" s="83"/>
      <c r="P52" s="83"/>
      <c r="Q52" s="79"/>
      <c r="R52" s="97"/>
    </row>
    <row r="53" spans="1:18" ht="13.5">
      <c r="A53" s="107" t="s">
        <v>70</v>
      </c>
      <c r="B53" s="81">
        <v>9.26</v>
      </c>
      <c r="C53" s="81">
        <v>2.08</v>
      </c>
      <c r="D53" s="81">
        <v>37.58</v>
      </c>
      <c r="E53" s="81">
        <v>10.44</v>
      </c>
      <c r="F53" s="81">
        <v>19.84</v>
      </c>
      <c r="G53" s="81">
        <v>17.23</v>
      </c>
      <c r="H53" s="81">
        <v>22.75</v>
      </c>
      <c r="I53" s="81">
        <v>16.48</v>
      </c>
      <c r="J53" s="81">
        <v>15.57</v>
      </c>
      <c r="K53" s="81">
        <v>6.47</v>
      </c>
      <c r="L53" s="82">
        <v>21.44</v>
      </c>
      <c r="M53" s="82">
        <v>3.15</v>
      </c>
      <c r="N53" s="83">
        <v>19.350000000000001</v>
      </c>
      <c r="O53" s="83">
        <v>8.48</v>
      </c>
      <c r="P53" s="83">
        <v>4.67</v>
      </c>
      <c r="Q53" s="79">
        <v>106.55</v>
      </c>
      <c r="R53" s="97">
        <v>12.13</v>
      </c>
    </row>
    <row r="54" spans="1:18" ht="13.5">
      <c r="A54" s="107" t="s">
        <v>71</v>
      </c>
      <c r="B54" s="80"/>
      <c r="C54" s="80"/>
      <c r="D54" s="80"/>
      <c r="E54" s="80"/>
      <c r="F54" s="81">
        <v>1.19</v>
      </c>
      <c r="G54" s="81">
        <v>3</v>
      </c>
      <c r="H54" s="80"/>
      <c r="I54" s="80"/>
      <c r="J54" s="80"/>
      <c r="K54" s="80"/>
      <c r="L54" s="84"/>
      <c r="M54" s="84"/>
      <c r="N54" s="83"/>
      <c r="O54" s="83"/>
      <c r="P54" s="83"/>
      <c r="Q54" s="79"/>
      <c r="R54" s="97"/>
    </row>
    <row r="55" spans="1:18" ht="13.5">
      <c r="A55" s="107" t="s">
        <v>72</v>
      </c>
      <c r="B55" s="80"/>
      <c r="C55" s="80"/>
      <c r="D55" s="80"/>
      <c r="E55" s="80"/>
      <c r="F55" s="80"/>
      <c r="G55" s="80"/>
      <c r="H55" s="81">
        <v>1.1200000000000001</v>
      </c>
      <c r="I55" s="80"/>
      <c r="J55" s="81">
        <v>0.22</v>
      </c>
      <c r="K55" s="80"/>
      <c r="L55" s="84"/>
      <c r="M55" s="84"/>
      <c r="N55" s="83"/>
      <c r="O55" s="83"/>
      <c r="P55" s="83">
        <v>0.11</v>
      </c>
      <c r="Q55" s="79"/>
      <c r="R55" s="97"/>
    </row>
    <row r="56" spans="1:18" ht="13.5">
      <c r="A56" s="107" t="s">
        <v>111</v>
      </c>
      <c r="B56" s="80"/>
      <c r="C56" s="80"/>
      <c r="D56" s="80"/>
      <c r="E56" s="80"/>
      <c r="F56" s="80"/>
      <c r="G56" s="80"/>
      <c r="H56" s="81"/>
      <c r="I56" s="80"/>
      <c r="J56" s="81"/>
      <c r="K56" s="80"/>
      <c r="L56" s="84"/>
      <c r="M56" s="84"/>
      <c r="N56" s="83">
        <v>0.31</v>
      </c>
      <c r="O56" s="83"/>
      <c r="P56" s="83"/>
      <c r="Q56" s="79">
        <v>0.05</v>
      </c>
      <c r="R56" s="97"/>
    </row>
    <row r="57" spans="1:18" ht="13.5">
      <c r="A57" s="107" t="s">
        <v>73</v>
      </c>
      <c r="B57" s="80"/>
      <c r="C57" s="80"/>
      <c r="D57" s="80"/>
      <c r="E57" s="81">
        <v>0.12</v>
      </c>
      <c r="F57" s="80"/>
      <c r="G57" s="80"/>
      <c r="H57" s="81">
        <v>2.36</v>
      </c>
      <c r="I57" s="81">
        <v>0.88</v>
      </c>
      <c r="J57" s="80"/>
      <c r="K57" s="80"/>
      <c r="L57" s="84"/>
      <c r="M57" s="84"/>
      <c r="N57" s="83">
        <v>0.31</v>
      </c>
      <c r="O57" s="83"/>
      <c r="P57" s="83"/>
      <c r="Q57" s="79">
        <v>2.4700000000000002</v>
      </c>
      <c r="R57" s="97"/>
    </row>
    <row r="58" spans="1:18" ht="13.5">
      <c r="A58" s="107" t="s">
        <v>74</v>
      </c>
      <c r="B58" s="81">
        <v>74.78</v>
      </c>
      <c r="C58" s="81">
        <v>140.97999999999999</v>
      </c>
      <c r="D58" s="81">
        <v>315.56</v>
      </c>
      <c r="E58" s="81">
        <v>142.43</v>
      </c>
      <c r="F58" s="81">
        <v>103.29</v>
      </c>
      <c r="G58" s="81">
        <v>79.34</v>
      </c>
      <c r="H58" s="81">
        <v>210.37</v>
      </c>
      <c r="I58" s="81">
        <v>99.08</v>
      </c>
      <c r="J58" s="81">
        <v>122.21</v>
      </c>
      <c r="K58" s="81">
        <v>105.2</v>
      </c>
      <c r="L58" s="82">
        <v>113.51</v>
      </c>
      <c r="M58" s="85">
        <v>212.67</v>
      </c>
      <c r="N58" s="83">
        <v>55.82</v>
      </c>
      <c r="O58" s="83">
        <v>28.1</v>
      </c>
      <c r="P58" s="83">
        <v>20.65</v>
      </c>
      <c r="Q58" s="79">
        <v>24.44</v>
      </c>
      <c r="R58" s="97">
        <v>71.400000000000006</v>
      </c>
    </row>
    <row r="59" spans="1:18" ht="13.5">
      <c r="A59" s="107" t="s">
        <v>75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4"/>
      <c r="M59" s="84"/>
      <c r="N59" s="83"/>
      <c r="O59" s="83"/>
      <c r="P59" s="83"/>
      <c r="Q59" s="79"/>
      <c r="R59" s="97"/>
    </row>
    <row r="60" spans="1:18" ht="13.5">
      <c r="A60" s="107" t="s">
        <v>76</v>
      </c>
      <c r="B60" s="80"/>
      <c r="C60" s="80"/>
      <c r="D60" s="81">
        <v>1</v>
      </c>
      <c r="E60" s="81"/>
      <c r="F60" s="80"/>
      <c r="G60" s="80"/>
      <c r="H60" s="80"/>
      <c r="I60" s="80"/>
      <c r="J60" s="81">
        <v>11.55</v>
      </c>
      <c r="K60" s="80"/>
      <c r="L60" s="82">
        <v>1.65</v>
      </c>
      <c r="M60" s="84"/>
      <c r="N60" s="83">
        <v>1.26</v>
      </c>
      <c r="O60" s="83">
        <v>0.01</v>
      </c>
      <c r="P60" s="83">
        <v>1.06</v>
      </c>
      <c r="Q60" s="79">
        <v>1.0900000000000001</v>
      </c>
      <c r="R60" s="97">
        <v>7.21</v>
      </c>
    </row>
    <row r="61" spans="1:18" ht="13.5">
      <c r="A61" s="107" t="s">
        <v>115</v>
      </c>
      <c r="B61" s="80"/>
      <c r="C61" s="80"/>
      <c r="D61" s="81"/>
      <c r="E61" s="81"/>
      <c r="F61" s="80"/>
      <c r="G61" s="80"/>
      <c r="H61" s="80"/>
      <c r="I61" s="80"/>
      <c r="J61" s="81"/>
      <c r="K61" s="80"/>
      <c r="L61" s="82"/>
      <c r="M61" s="84"/>
      <c r="N61" s="83"/>
      <c r="O61" s="83"/>
      <c r="P61" s="83"/>
      <c r="Q61" s="79"/>
      <c r="R61" s="97">
        <v>10.86</v>
      </c>
    </row>
    <row r="62" spans="1:18" ht="13.5">
      <c r="A62" s="107" t="s">
        <v>77</v>
      </c>
      <c r="B62" s="81">
        <v>88.99</v>
      </c>
      <c r="C62" s="81">
        <v>36.619999999999997</v>
      </c>
      <c r="D62" s="81">
        <v>66.599999999999994</v>
      </c>
      <c r="E62" s="81">
        <v>25.25</v>
      </c>
      <c r="F62" s="81">
        <v>107.79</v>
      </c>
      <c r="G62" s="81">
        <v>21.92</v>
      </c>
      <c r="H62" s="81">
        <v>307.22000000000003</v>
      </c>
      <c r="I62" s="81">
        <v>116.65</v>
      </c>
      <c r="J62" s="81">
        <v>151.77000000000001</v>
      </c>
      <c r="K62" s="81">
        <v>297.47000000000003</v>
      </c>
      <c r="L62" s="82">
        <v>267.41000000000003</v>
      </c>
      <c r="M62" s="85">
        <v>435.32</v>
      </c>
      <c r="N62" s="83">
        <v>57.2</v>
      </c>
      <c r="O62" s="83">
        <v>68.73</v>
      </c>
      <c r="P62" s="83">
        <v>94.44</v>
      </c>
      <c r="Q62" s="79">
        <v>296.52</v>
      </c>
      <c r="R62" s="97">
        <v>10.26</v>
      </c>
    </row>
    <row r="63" spans="1:18" ht="13.5">
      <c r="A63" s="107" t="s">
        <v>78</v>
      </c>
      <c r="B63" s="80"/>
      <c r="C63" s="80"/>
      <c r="D63" s="80"/>
      <c r="E63" s="80"/>
      <c r="F63" s="80"/>
      <c r="G63" s="80"/>
      <c r="H63" s="80"/>
      <c r="I63" s="81">
        <v>2.36</v>
      </c>
      <c r="J63" s="80"/>
      <c r="K63" s="80"/>
      <c r="L63" s="82">
        <v>0.08</v>
      </c>
      <c r="M63" s="82">
        <v>13.82</v>
      </c>
      <c r="N63" s="83">
        <v>3.69</v>
      </c>
      <c r="O63" s="83">
        <v>13.39</v>
      </c>
      <c r="P63" s="83">
        <v>0.93</v>
      </c>
      <c r="Q63" s="79"/>
      <c r="R63" s="97">
        <v>0.5</v>
      </c>
    </row>
    <row r="64" spans="1:18" ht="13.5">
      <c r="A64" s="107" t="s">
        <v>79</v>
      </c>
      <c r="B64" s="80"/>
      <c r="C64" s="80"/>
      <c r="D64" s="80"/>
      <c r="E64" s="80"/>
      <c r="F64" s="80"/>
      <c r="G64" s="80"/>
      <c r="H64" s="80"/>
      <c r="I64" s="80"/>
      <c r="J64" s="80"/>
      <c r="K64" s="81">
        <v>0.01</v>
      </c>
      <c r="L64" s="84"/>
      <c r="M64" s="84"/>
      <c r="N64" s="83"/>
      <c r="O64" s="83"/>
      <c r="P64" s="83"/>
      <c r="Q64" s="79"/>
      <c r="R64" s="97"/>
    </row>
    <row r="65" spans="1:18" ht="13.5">
      <c r="A65" s="107" t="s">
        <v>80</v>
      </c>
      <c r="B65" s="81">
        <v>4.2</v>
      </c>
      <c r="C65" s="81">
        <v>1.23</v>
      </c>
      <c r="D65" s="80"/>
      <c r="E65" s="80"/>
      <c r="F65" s="81">
        <v>5.99</v>
      </c>
      <c r="G65" s="80"/>
      <c r="H65" s="80"/>
      <c r="I65" s="80"/>
      <c r="J65" s="80"/>
      <c r="K65" s="80"/>
      <c r="L65" s="84"/>
      <c r="M65" s="84"/>
      <c r="N65" s="83"/>
      <c r="O65" s="83"/>
      <c r="P65" s="83"/>
      <c r="Q65" s="79"/>
      <c r="R65" s="97"/>
    </row>
    <row r="66" spans="1:18" ht="13.5">
      <c r="A66" s="107" t="s">
        <v>81</v>
      </c>
      <c r="B66" s="80"/>
      <c r="C66" s="80"/>
      <c r="D66" s="80"/>
      <c r="E66" s="80"/>
      <c r="F66" s="80"/>
      <c r="G66" s="80"/>
      <c r="H66" s="80"/>
      <c r="I66" s="81">
        <v>0.38</v>
      </c>
      <c r="J66" s="80"/>
      <c r="K66" s="80"/>
      <c r="L66" s="84"/>
      <c r="M66" s="84"/>
      <c r="N66" s="83"/>
      <c r="O66" s="83"/>
      <c r="P66" s="83"/>
      <c r="Q66" s="79"/>
      <c r="R66" s="97"/>
    </row>
    <row r="67" spans="1:18" ht="13.5">
      <c r="A67" s="107" t="s">
        <v>82</v>
      </c>
      <c r="B67" s="80"/>
      <c r="C67" s="80"/>
      <c r="D67" s="81">
        <v>0.02</v>
      </c>
      <c r="E67" s="80"/>
      <c r="F67" s="80"/>
      <c r="G67" s="80"/>
      <c r="H67" s="80"/>
      <c r="I67" s="80"/>
      <c r="J67" s="80"/>
      <c r="K67" s="80"/>
      <c r="L67" s="84"/>
      <c r="M67" s="84"/>
      <c r="N67" s="83"/>
      <c r="O67" s="83"/>
      <c r="P67" s="83"/>
      <c r="Q67" s="79"/>
      <c r="R67" s="97"/>
    </row>
    <row r="68" spans="1:18" ht="13.5">
      <c r="A68" s="107" t="s">
        <v>83</v>
      </c>
      <c r="B68" s="81">
        <v>1.39</v>
      </c>
      <c r="C68" s="80"/>
      <c r="D68" s="81">
        <v>0.23</v>
      </c>
      <c r="E68" s="80"/>
      <c r="F68" s="81">
        <v>100</v>
      </c>
      <c r="G68" s="80"/>
      <c r="H68" s="81">
        <v>0.25</v>
      </c>
      <c r="I68" s="81">
        <v>1</v>
      </c>
      <c r="J68" s="81">
        <v>1.77</v>
      </c>
      <c r="K68" s="80"/>
      <c r="L68" s="84"/>
      <c r="M68" s="84"/>
      <c r="N68" s="83">
        <v>0.5</v>
      </c>
      <c r="O68" s="83"/>
      <c r="P68" s="83"/>
      <c r="Q68" s="79"/>
      <c r="R68" s="97"/>
    </row>
    <row r="69" spans="1:18" ht="13.5">
      <c r="A69" s="107" t="s">
        <v>84</v>
      </c>
      <c r="B69" s="80"/>
      <c r="C69" s="81">
        <v>70</v>
      </c>
      <c r="D69" s="80"/>
      <c r="E69" s="80"/>
      <c r="F69" s="81">
        <v>200</v>
      </c>
      <c r="G69" s="80"/>
      <c r="H69" s="80"/>
      <c r="I69" s="80"/>
      <c r="J69" s="80"/>
      <c r="K69" s="80"/>
      <c r="L69" s="84"/>
      <c r="M69" s="84"/>
      <c r="N69" s="83"/>
      <c r="O69" s="83"/>
      <c r="P69" s="83"/>
      <c r="Q69" s="79"/>
      <c r="R69" s="97"/>
    </row>
    <row r="70" spans="1:18" ht="13.5">
      <c r="A70" s="107" t="s">
        <v>85</v>
      </c>
      <c r="B70" s="80"/>
      <c r="C70" s="80"/>
      <c r="D70" s="81">
        <v>0.2</v>
      </c>
      <c r="E70" s="80"/>
      <c r="F70" s="80"/>
      <c r="G70" s="80"/>
      <c r="H70" s="80"/>
      <c r="I70" s="80"/>
      <c r="J70" s="80"/>
      <c r="K70" s="80"/>
      <c r="L70" s="84"/>
      <c r="M70" s="82">
        <v>0.01</v>
      </c>
      <c r="N70" s="83"/>
      <c r="O70" s="83"/>
      <c r="P70" s="83"/>
      <c r="Q70" s="79"/>
      <c r="R70" s="97"/>
    </row>
    <row r="71" spans="1:18" ht="13.5">
      <c r="A71" s="107" t="s">
        <v>86</v>
      </c>
      <c r="B71" s="81">
        <v>0.19</v>
      </c>
      <c r="C71" s="80"/>
      <c r="D71" s="80"/>
      <c r="E71" s="80"/>
      <c r="F71" s="80"/>
      <c r="G71" s="81">
        <v>7.0000000000000007E-2</v>
      </c>
      <c r="H71" s="80"/>
      <c r="I71" s="80"/>
      <c r="J71" s="81">
        <v>0.1</v>
      </c>
      <c r="K71" s="80"/>
      <c r="L71" s="84"/>
      <c r="M71" s="82">
        <v>0.03</v>
      </c>
      <c r="N71" s="83"/>
      <c r="O71" s="83"/>
      <c r="P71" s="83"/>
      <c r="Q71" s="79"/>
      <c r="R71" s="97"/>
    </row>
    <row r="72" spans="1:18" ht="13.5">
      <c r="A72" s="107" t="s">
        <v>112</v>
      </c>
      <c r="B72" s="81"/>
      <c r="C72" s="80"/>
      <c r="D72" s="80"/>
      <c r="E72" s="80"/>
      <c r="F72" s="80"/>
      <c r="G72" s="81"/>
      <c r="H72" s="80"/>
      <c r="I72" s="80"/>
      <c r="J72" s="81"/>
      <c r="K72" s="80"/>
      <c r="L72" s="84"/>
      <c r="M72" s="82"/>
      <c r="N72" s="83">
        <v>157.59</v>
      </c>
      <c r="O72" s="83"/>
      <c r="P72" s="83"/>
      <c r="Q72" s="79"/>
      <c r="R72" s="97"/>
    </row>
    <row r="73" spans="1:18" ht="13.5">
      <c r="A73" s="107" t="s">
        <v>87</v>
      </c>
      <c r="B73" s="80"/>
      <c r="C73" s="80"/>
      <c r="D73" s="80"/>
      <c r="E73" s="80"/>
      <c r="F73" s="80"/>
      <c r="G73" s="80"/>
      <c r="H73" s="81">
        <v>575.02</v>
      </c>
      <c r="I73" s="81">
        <v>12.06</v>
      </c>
      <c r="J73" s="80"/>
      <c r="K73" s="80"/>
      <c r="L73" s="84"/>
      <c r="M73" s="84"/>
      <c r="N73" s="83"/>
      <c r="O73" s="83"/>
      <c r="P73" s="83"/>
      <c r="Q73" s="79"/>
      <c r="R73" s="97"/>
    </row>
    <row r="74" spans="1:18" ht="13.5">
      <c r="A74" s="107" t="s">
        <v>88</v>
      </c>
      <c r="B74" s="81">
        <v>50.83</v>
      </c>
      <c r="C74" s="81">
        <v>311.77999999999997</v>
      </c>
      <c r="D74" s="81">
        <v>43.93</v>
      </c>
      <c r="E74" s="81">
        <v>54.79</v>
      </c>
      <c r="F74" s="81">
        <v>63.63</v>
      </c>
      <c r="G74" s="81">
        <v>56.84</v>
      </c>
      <c r="H74" s="81">
        <v>124.64</v>
      </c>
      <c r="I74" s="81">
        <v>33.119999999999997</v>
      </c>
      <c r="J74" s="81">
        <v>32.74</v>
      </c>
      <c r="K74" s="81">
        <v>74.41</v>
      </c>
      <c r="L74" s="82">
        <v>73.61</v>
      </c>
      <c r="M74" s="82">
        <v>80.28</v>
      </c>
      <c r="N74" s="83">
        <v>83.68</v>
      </c>
      <c r="O74" s="83">
        <v>38.520000000000003</v>
      </c>
      <c r="P74" s="83">
        <v>25.03</v>
      </c>
      <c r="Q74" s="79">
        <v>29.65</v>
      </c>
      <c r="R74" s="97">
        <v>63.79</v>
      </c>
    </row>
    <row r="75" spans="1:18" ht="13.5">
      <c r="A75" s="107" t="s">
        <v>89</v>
      </c>
      <c r="B75" s="80"/>
      <c r="C75" s="80"/>
      <c r="D75" s="80"/>
      <c r="E75" s="80"/>
      <c r="F75" s="80"/>
      <c r="G75" s="80"/>
      <c r="H75" s="80"/>
      <c r="I75" s="80"/>
      <c r="J75" s="81">
        <v>0.02</v>
      </c>
      <c r="K75" s="80"/>
      <c r="L75" s="84"/>
      <c r="M75" s="84"/>
      <c r="N75" s="83"/>
      <c r="O75" s="83"/>
      <c r="P75" s="83"/>
      <c r="Q75" s="79"/>
      <c r="R75" s="97"/>
    </row>
    <row r="76" spans="1:18" ht="13.5">
      <c r="A76" s="107" t="s">
        <v>90</v>
      </c>
      <c r="B76" s="81">
        <v>1.4</v>
      </c>
      <c r="C76" s="81">
        <v>2.9</v>
      </c>
      <c r="D76" s="81">
        <v>4.21</v>
      </c>
      <c r="E76" s="81">
        <v>7.13</v>
      </c>
      <c r="F76" s="80"/>
      <c r="G76" s="81">
        <v>1.37</v>
      </c>
      <c r="H76" s="81">
        <v>375</v>
      </c>
      <c r="I76" s="81">
        <v>435.53</v>
      </c>
      <c r="J76" s="81">
        <v>6.13</v>
      </c>
      <c r="K76" s="81">
        <v>14.5</v>
      </c>
      <c r="L76" s="82">
        <v>35</v>
      </c>
      <c r="M76" s="82">
        <v>0.32</v>
      </c>
      <c r="N76" s="83">
        <v>21.72</v>
      </c>
      <c r="O76" s="83">
        <v>0.24</v>
      </c>
      <c r="P76" s="83"/>
      <c r="Q76" s="79"/>
      <c r="R76" s="97">
        <v>7.0000000000000007E-2</v>
      </c>
    </row>
    <row r="77" spans="1:18" ht="13.5">
      <c r="A77" s="107" t="s">
        <v>91</v>
      </c>
      <c r="B77" s="80"/>
      <c r="C77" s="80"/>
      <c r="D77" s="80"/>
      <c r="E77" s="80"/>
      <c r="F77" s="80"/>
      <c r="G77" s="81">
        <v>0.06</v>
      </c>
      <c r="H77" s="81">
        <v>0.06</v>
      </c>
      <c r="I77" s="81">
        <v>0.08</v>
      </c>
      <c r="J77" s="80"/>
      <c r="K77" s="80"/>
      <c r="L77" s="84"/>
      <c r="M77" s="84"/>
      <c r="N77" s="83"/>
      <c r="O77" s="83">
        <v>0.1</v>
      </c>
      <c r="P77" s="83"/>
      <c r="Q77" s="79"/>
      <c r="R77" s="97"/>
    </row>
    <row r="78" spans="1:18" ht="13.5">
      <c r="A78" s="107" t="s">
        <v>92</v>
      </c>
      <c r="B78" s="81">
        <v>45.05</v>
      </c>
      <c r="C78" s="81">
        <v>24.87</v>
      </c>
      <c r="D78" s="81">
        <v>46.69</v>
      </c>
      <c r="E78" s="81">
        <v>42.19</v>
      </c>
      <c r="F78" s="81">
        <v>29.44</v>
      </c>
      <c r="G78" s="81">
        <v>18.87</v>
      </c>
      <c r="H78" s="81">
        <v>25.78</v>
      </c>
      <c r="I78" s="81">
        <v>39.99</v>
      </c>
      <c r="J78" s="81">
        <v>3.45</v>
      </c>
      <c r="K78" s="81">
        <v>46.43</v>
      </c>
      <c r="L78" s="82">
        <v>101.37</v>
      </c>
      <c r="M78" s="82">
        <v>8.98</v>
      </c>
      <c r="N78" s="83">
        <v>0.34</v>
      </c>
      <c r="O78" s="83">
        <v>83.32</v>
      </c>
      <c r="P78" s="83">
        <v>32.68</v>
      </c>
      <c r="Q78" s="79">
        <v>160.12</v>
      </c>
      <c r="R78" s="97">
        <v>73.5</v>
      </c>
    </row>
    <row r="79" spans="1:18" ht="13.5">
      <c r="A79" s="107" t="s">
        <v>116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2"/>
      <c r="M79" s="82"/>
      <c r="N79" s="83"/>
      <c r="O79" s="83"/>
      <c r="P79" s="83"/>
      <c r="Q79" s="79"/>
      <c r="R79" s="97">
        <v>0.05</v>
      </c>
    </row>
    <row r="80" spans="1:18" ht="13.5">
      <c r="A80" s="107" t="s">
        <v>93</v>
      </c>
      <c r="B80" s="81">
        <v>0.17</v>
      </c>
      <c r="C80" s="81">
        <v>0.09</v>
      </c>
      <c r="D80" s="80"/>
      <c r="E80" s="80"/>
      <c r="F80" s="80"/>
      <c r="G80" s="81">
        <v>7.0000000000000007E-2</v>
      </c>
      <c r="H80" s="81">
        <v>0.2</v>
      </c>
      <c r="I80" s="80"/>
      <c r="J80" s="81">
        <v>0.12</v>
      </c>
      <c r="K80" s="81">
        <v>0.22</v>
      </c>
      <c r="L80" s="84"/>
      <c r="M80" s="84"/>
      <c r="N80" s="83">
        <v>0.4</v>
      </c>
      <c r="O80" s="83">
        <v>7.0000000000000007E-2</v>
      </c>
      <c r="P80" s="83"/>
      <c r="Q80" s="79"/>
      <c r="R80" s="97">
        <v>0.01</v>
      </c>
    </row>
    <row r="81" spans="1:18" ht="13.5">
      <c r="A81" s="107" t="s">
        <v>94</v>
      </c>
      <c r="B81" s="81">
        <v>1.64</v>
      </c>
      <c r="C81" s="81">
        <v>1.46</v>
      </c>
      <c r="D81" s="81">
        <v>1.75</v>
      </c>
      <c r="E81" s="81">
        <v>4.51</v>
      </c>
      <c r="F81" s="81">
        <v>12.12</v>
      </c>
      <c r="G81" s="81">
        <v>4.18</v>
      </c>
      <c r="H81" s="81">
        <v>12.11</v>
      </c>
      <c r="I81" s="81">
        <v>30.89</v>
      </c>
      <c r="J81" s="81">
        <v>9.5299999999999994</v>
      </c>
      <c r="K81" s="81">
        <v>0.46</v>
      </c>
      <c r="L81" s="82">
        <v>1.92</v>
      </c>
      <c r="M81" s="82">
        <v>14.52</v>
      </c>
      <c r="N81" s="83">
        <v>4.22</v>
      </c>
      <c r="O81" s="83">
        <v>5.7</v>
      </c>
      <c r="P81" s="83">
        <v>12.16</v>
      </c>
      <c r="Q81" s="79">
        <v>48</v>
      </c>
      <c r="R81" s="97">
        <v>8.52</v>
      </c>
    </row>
    <row r="82" spans="1:18" ht="13.5">
      <c r="A82" s="107" t="s">
        <v>95</v>
      </c>
      <c r="B82" s="81">
        <v>2313.23</v>
      </c>
      <c r="C82" s="81">
        <v>153.96</v>
      </c>
      <c r="D82" s="81">
        <v>52.3</v>
      </c>
      <c r="E82" s="81">
        <v>21.91</v>
      </c>
      <c r="F82" s="81">
        <v>60.47</v>
      </c>
      <c r="G82" s="81">
        <v>60.57</v>
      </c>
      <c r="H82" s="81">
        <v>23.59</v>
      </c>
      <c r="I82" s="81">
        <v>10.78</v>
      </c>
      <c r="J82" s="81">
        <v>43.37</v>
      </c>
      <c r="K82" s="81">
        <v>53.88</v>
      </c>
      <c r="L82" s="82">
        <v>0.56000000000000005</v>
      </c>
      <c r="M82" s="82">
        <v>19.79</v>
      </c>
      <c r="N82" s="83">
        <v>11.29</v>
      </c>
      <c r="O82" s="83">
        <v>237.84</v>
      </c>
      <c r="P82" s="83">
        <v>19.75</v>
      </c>
      <c r="Q82" s="79">
        <v>3.13</v>
      </c>
      <c r="R82" s="97">
        <v>3.09</v>
      </c>
    </row>
    <row r="83" spans="1:18" ht="13.5">
      <c r="A83" s="107" t="s">
        <v>96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4"/>
      <c r="M83" s="84"/>
      <c r="N83" s="83"/>
      <c r="O83" s="83"/>
      <c r="P83" s="83"/>
      <c r="Q83" s="79"/>
      <c r="R83" s="97"/>
    </row>
    <row r="84" spans="1:18" ht="13.5">
      <c r="A84" s="107" t="s">
        <v>97</v>
      </c>
      <c r="B84" s="80"/>
      <c r="C84" s="80"/>
      <c r="D84" s="81">
        <v>0.06</v>
      </c>
      <c r="E84" s="80"/>
      <c r="F84" s="80"/>
      <c r="G84" s="80"/>
      <c r="H84" s="80"/>
      <c r="I84" s="80"/>
      <c r="J84" s="80"/>
      <c r="K84" s="80"/>
      <c r="L84" s="84"/>
      <c r="M84" s="84"/>
      <c r="N84" s="83"/>
      <c r="O84" s="83"/>
      <c r="P84" s="83"/>
      <c r="Q84" s="79"/>
      <c r="R84" s="97"/>
    </row>
    <row r="85" spans="1:18" ht="13.5">
      <c r="A85" s="107" t="s">
        <v>98</v>
      </c>
      <c r="B85" s="80"/>
      <c r="C85" s="80"/>
      <c r="D85" s="80"/>
      <c r="E85" s="80"/>
      <c r="F85" s="81">
        <v>0.65</v>
      </c>
      <c r="G85" s="80"/>
      <c r="H85" s="81">
        <v>2.4</v>
      </c>
      <c r="I85" s="80"/>
      <c r="J85" s="80"/>
      <c r="K85" s="80"/>
      <c r="L85" s="84"/>
      <c r="M85" s="84"/>
      <c r="N85" s="83"/>
      <c r="O85" s="83"/>
      <c r="P85" s="83"/>
      <c r="Q85" s="79"/>
      <c r="R85" s="97"/>
    </row>
    <row r="86" spans="1:18" ht="13.5">
      <c r="A86" s="107" t="s">
        <v>99</v>
      </c>
      <c r="B86" s="80"/>
      <c r="C86" s="81">
        <v>0.67</v>
      </c>
      <c r="D86" s="80"/>
      <c r="E86" s="81">
        <v>10</v>
      </c>
      <c r="F86" s="80"/>
      <c r="G86" s="80"/>
      <c r="H86" s="80"/>
      <c r="I86" s="80"/>
      <c r="J86" s="80"/>
      <c r="K86" s="80"/>
      <c r="L86" s="84"/>
      <c r="M86" s="84"/>
      <c r="N86" s="83"/>
      <c r="O86" s="83"/>
      <c r="P86" s="83"/>
      <c r="Q86" s="79"/>
      <c r="R86" s="97"/>
    </row>
    <row r="87" spans="1:18" ht="13.5">
      <c r="A87" s="107" t="s">
        <v>100</v>
      </c>
      <c r="B87" s="81">
        <v>0.01</v>
      </c>
      <c r="C87" s="80"/>
      <c r="D87" s="80"/>
      <c r="E87" s="80"/>
      <c r="F87" s="80"/>
      <c r="G87" s="80"/>
      <c r="H87" s="80"/>
      <c r="I87" s="80"/>
      <c r="J87" s="80"/>
      <c r="K87" s="80"/>
      <c r="L87" s="84"/>
      <c r="M87" s="84"/>
      <c r="N87" s="83"/>
      <c r="O87" s="83"/>
      <c r="P87" s="83"/>
      <c r="Q87" s="79"/>
      <c r="R87" s="97"/>
    </row>
    <row r="88" spans="1:18" ht="13.5">
      <c r="A88" s="107" t="s">
        <v>101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2">
        <v>1.1399999999999999</v>
      </c>
      <c r="M88" s="84"/>
      <c r="N88" s="83"/>
      <c r="O88" s="83"/>
      <c r="P88" s="83"/>
      <c r="Q88" s="79"/>
      <c r="R88" s="97"/>
    </row>
    <row r="89" spans="1:18" ht="13.5">
      <c r="A89" s="107" t="s">
        <v>102</v>
      </c>
      <c r="B89" s="80"/>
      <c r="C89" s="81">
        <v>0.06</v>
      </c>
      <c r="D89" s="81">
        <v>0.26</v>
      </c>
      <c r="E89" s="81">
        <v>0.84</v>
      </c>
      <c r="F89" s="81">
        <v>0.25</v>
      </c>
      <c r="G89" s="81">
        <v>0.01</v>
      </c>
      <c r="H89" s="80"/>
      <c r="I89" s="80"/>
      <c r="J89" s="81">
        <v>0.86</v>
      </c>
      <c r="K89" s="81">
        <v>1.1200000000000001</v>
      </c>
      <c r="L89" s="82">
        <v>2.5</v>
      </c>
      <c r="M89" s="82">
        <v>4.1500000000000004</v>
      </c>
      <c r="N89" s="83">
        <v>8.2799999999999994</v>
      </c>
      <c r="O89" s="83">
        <v>5</v>
      </c>
      <c r="P89" s="83">
        <v>3</v>
      </c>
      <c r="Q89" s="79">
        <v>5.5</v>
      </c>
      <c r="R89" s="97"/>
    </row>
    <row r="90" spans="1:18" ht="13.5">
      <c r="A90" s="107" t="s">
        <v>103</v>
      </c>
      <c r="B90" s="80"/>
      <c r="C90" s="80"/>
      <c r="D90" s="80"/>
      <c r="E90" s="80"/>
      <c r="F90" s="80"/>
      <c r="G90" s="81">
        <v>1.44</v>
      </c>
      <c r="H90" s="80"/>
      <c r="I90" s="80"/>
      <c r="J90" s="80"/>
      <c r="K90" s="80"/>
      <c r="L90" s="82"/>
      <c r="M90" s="84"/>
      <c r="N90" s="83">
        <v>0.1</v>
      </c>
      <c r="O90" s="83">
        <v>0.1</v>
      </c>
      <c r="P90" s="83"/>
      <c r="Q90" s="79"/>
      <c r="R90" s="97"/>
    </row>
    <row r="91" spans="1:18" ht="13.5">
      <c r="A91" s="107" t="s">
        <v>113</v>
      </c>
      <c r="B91" s="80"/>
      <c r="C91" s="80"/>
      <c r="D91" s="80"/>
      <c r="E91" s="80"/>
      <c r="F91" s="80"/>
      <c r="G91" s="81"/>
      <c r="H91" s="80"/>
      <c r="I91" s="80"/>
      <c r="J91" s="80"/>
      <c r="K91" s="80"/>
      <c r="L91" s="82"/>
      <c r="M91" s="84"/>
      <c r="N91" s="83">
        <v>0.85</v>
      </c>
      <c r="O91" s="83"/>
      <c r="P91" s="83"/>
      <c r="Q91" s="79"/>
      <c r="R91" s="97"/>
    </row>
    <row r="92" spans="1:18" ht="13.5">
      <c r="A92" s="107" t="s">
        <v>104</v>
      </c>
      <c r="B92" s="81">
        <v>9.35</v>
      </c>
      <c r="C92" s="81">
        <v>7.45</v>
      </c>
      <c r="D92" s="81">
        <v>12.49</v>
      </c>
      <c r="E92" s="81">
        <v>7.45</v>
      </c>
      <c r="F92" s="81">
        <v>5.73</v>
      </c>
      <c r="G92" s="81">
        <v>5.03</v>
      </c>
      <c r="H92" s="81">
        <v>308.06</v>
      </c>
      <c r="I92" s="81">
        <v>2.29</v>
      </c>
      <c r="J92" s="81">
        <v>5.83</v>
      </c>
      <c r="K92" s="81">
        <v>9.51</v>
      </c>
      <c r="L92" s="82">
        <v>0.97</v>
      </c>
      <c r="M92" s="82">
        <v>44.83</v>
      </c>
      <c r="N92" s="83">
        <v>0.55000000000000004</v>
      </c>
      <c r="O92" s="83">
        <v>0.06</v>
      </c>
      <c r="P92" s="83">
        <v>18.559999999999999</v>
      </c>
      <c r="Q92" s="79">
        <v>31.98</v>
      </c>
      <c r="R92" s="97">
        <v>30.82</v>
      </c>
    </row>
    <row r="93" spans="1:18" ht="13.5">
      <c r="A93" s="107" t="s">
        <v>105</v>
      </c>
      <c r="B93" s="81">
        <v>2752.57</v>
      </c>
      <c r="C93" s="81">
        <v>3025.62</v>
      </c>
      <c r="D93" s="81">
        <v>2051.52</v>
      </c>
      <c r="E93" s="81">
        <v>2805.67</v>
      </c>
      <c r="F93" s="81">
        <v>2133.2199999999998</v>
      </c>
      <c r="G93" s="81">
        <v>3973.35</v>
      </c>
      <c r="H93" s="81">
        <v>2885.59</v>
      </c>
      <c r="I93" s="81">
        <v>1945.81</v>
      </c>
      <c r="J93" s="81">
        <v>1759.15</v>
      </c>
      <c r="K93" s="81">
        <v>1078.8499999999999</v>
      </c>
      <c r="L93" s="82">
        <v>564.91</v>
      </c>
      <c r="M93" s="82">
        <v>431.05</v>
      </c>
      <c r="N93" s="83">
        <v>216.19</v>
      </c>
      <c r="O93" s="83">
        <v>335.17</v>
      </c>
      <c r="P93" s="83">
        <v>1097.5899999999999</v>
      </c>
      <c r="Q93" s="79">
        <v>482.89</v>
      </c>
      <c r="R93" s="97">
        <v>302.47000000000003</v>
      </c>
    </row>
    <row r="94" spans="1:18" ht="13.5">
      <c r="A94" s="107" t="s">
        <v>106</v>
      </c>
      <c r="B94" s="80"/>
      <c r="C94" s="80"/>
      <c r="D94" s="80"/>
      <c r="E94" s="81">
        <v>0.06</v>
      </c>
      <c r="F94" s="80"/>
      <c r="G94" s="80"/>
      <c r="H94" s="81">
        <v>0.05</v>
      </c>
      <c r="I94" s="80"/>
      <c r="J94" s="80"/>
      <c r="K94" s="80"/>
      <c r="L94" s="82"/>
      <c r="M94" s="82"/>
      <c r="N94" s="83">
        <v>0.1</v>
      </c>
      <c r="O94" s="83"/>
      <c r="P94" s="83"/>
      <c r="Q94" s="79"/>
      <c r="R94" s="97"/>
    </row>
    <row r="95" spans="1:18" ht="13.5">
      <c r="A95" s="107" t="s">
        <v>107</v>
      </c>
      <c r="B95" s="81">
        <v>795.41</v>
      </c>
      <c r="C95" s="81">
        <v>1074.4100000000001</v>
      </c>
      <c r="D95" s="81">
        <v>1158.1400000000001</v>
      </c>
      <c r="E95" s="81">
        <v>1118.58</v>
      </c>
      <c r="F95" s="81">
        <v>531.73</v>
      </c>
      <c r="G95" s="81">
        <v>1002.92</v>
      </c>
      <c r="H95" s="81">
        <v>1128.7</v>
      </c>
      <c r="I95" s="81">
        <v>1074.08</v>
      </c>
      <c r="J95" s="81">
        <v>348.27</v>
      </c>
      <c r="K95" s="81">
        <v>522.25</v>
      </c>
      <c r="L95" s="82">
        <v>1374.91</v>
      </c>
      <c r="M95" s="82">
        <v>208.77</v>
      </c>
      <c r="N95" s="83">
        <v>159.75</v>
      </c>
      <c r="O95" s="83">
        <v>116.4</v>
      </c>
      <c r="P95" s="83">
        <v>426.98</v>
      </c>
      <c r="Q95" s="79">
        <v>242.46</v>
      </c>
      <c r="R95" s="97">
        <v>215.66</v>
      </c>
    </row>
    <row r="96" spans="1:18" ht="13.5">
      <c r="A96" s="107" t="s">
        <v>108</v>
      </c>
      <c r="B96" s="80"/>
      <c r="C96" s="80"/>
      <c r="D96" s="80"/>
      <c r="E96" s="80"/>
      <c r="F96" s="80"/>
      <c r="G96" s="81">
        <v>0.03</v>
      </c>
      <c r="H96" s="80"/>
      <c r="I96" s="80"/>
      <c r="J96" s="80"/>
      <c r="K96" s="80"/>
      <c r="L96" s="84"/>
      <c r="M96" s="84"/>
      <c r="N96" s="83"/>
      <c r="O96" s="83"/>
      <c r="P96" s="83"/>
      <c r="Q96" s="79"/>
      <c r="R96" s="97"/>
    </row>
    <row r="97" spans="1:18" ht="14.25" thickBot="1">
      <c r="A97" s="108" t="s">
        <v>109</v>
      </c>
      <c r="B97" s="98"/>
      <c r="C97" s="99">
        <v>0.25</v>
      </c>
      <c r="D97" s="98"/>
      <c r="E97" s="99">
        <v>0.65</v>
      </c>
      <c r="F97" s="99">
        <v>0.5</v>
      </c>
      <c r="G97" s="99">
        <v>0.25</v>
      </c>
      <c r="H97" s="98"/>
      <c r="I97" s="99">
        <v>0.25</v>
      </c>
      <c r="J97" s="98"/>
      <c r="K97" s="99">
        <v>1.7</v>
      </c>
      <c r="L97" s="100"/>
      <c r="M97" s="100">
        <v>1.5</v>
      </c>
      <c r="N97" s="101"/>
      <c r="O97" s="101"/>
      <c r="P97" s="101"/>
      <c r="Q97" s="102"/>
      <c r="R97" s="103"/>
    </row>
  </sheetData>
  <mergeCells count="1">
    <mergeCell ref="A2:H2"/>
  </mergeCells>
  <hyperlinks>
    <hyperlink ref="A1" location="MENU!A1" display="Return to Menu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BreakPreview" zoomScale="120" zoomScaleSheetLayoutView="12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10.5703125" defaultRowHeight="15"/>
  <cols>
    <col min="1" max="1" width="16.42578125" style="124" customWidth="1"/>
    <col min="2" max="21" width="10.5703125" style="10"/>
  </cols>
  <sheetData>
    <row r="1" spans="1:21" ht="35.25" customHeight="1">
      <c r="A1" s="125" t="s">
        <v>157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8" customFormat="1">
      <c r="A2" s="30" t="s">
        <v>169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s="17" customFormat="1" ht="38.25" customHeight="1">
      <c r="A3" s="122" t="s">
        <v>1</v>
      </c>
      <c r="B3" s="126" t="s">
        <v>128</v>
      </c>
      <c r="C3" s="126" t="s">
        <v>131</v>
      </c>
      <c r="D3" s="126" t="s">
        <v>129</v>
      </c>
      <c r="E3" s="126" t="s">
        <v>141</v>
      </c>
      <c r="F3" s="126" t="s">
        <v>139</v>
      </c>
      <c r="G3" s="126" t="s">
        <v>127</v>
      </c>
      <c r="H3" s="126" t="s">
        <v>133</v>
      </c>
      <c r="I3" s="126" t="s">
        <v>130</v>
      </c>
      <c r="J3" s="126" t="s">
        <v>134</v>
      </c>
      <c r="K3" s="126" t="s">
        <v>137</v>
      </c>
      <c r="L3" s="126" t="s">
        <v>136</v>
      </c>
      <c r="M3" s="126" t="s">
        <v>125</v>
      </c>
      <c r="N3" s="126" t="s">
        <v>140</v>
      </c>
      <c r="O3" s="126" t="s">
        <v>132</v>
      </c>
      <c r="P3" s="126" t="s">
        <v>135</v>
      </c>
      <c r="Q3" s="126" t="s">
        <v>123</v>
      </c>
      <c r="R3" s="126" t="s">
        <v>138</v>
      </c>
      <c r="S3" s="126" t="s">
        <v>124</v>
      </c>
      <c r="T3" s="126" t="s">
        <v>126</v>
      </c>
      <c r="U3" s="126" t="s">
        <v>120</v>
      </c>
    </row>
    <row r="4" spans="1:21" s="16" customFormat="1" ht="13.5">
      <c r="A4" s="123">
        <v>41275</v>
      </c>
      <c r="B4" s="127">
        <v>420.99565000000001</v>
      </c>
      <c r="C4" s="127">
        <v>41.799459999999996</v>
      </c>
      <c r="D4" s="127">
        <v>1440.4538300000002</v>
      </c>
      <c r="E4" s="127">
        <v>365.19560999999999</v>
      </c>
      <c r="F4" s="127">
        <v>156.09323999999998</v>
      </c>
      <c r="G4" s="127">
        <v>77.346789999999999</v>
      </c>
      <c r="H4" s="127">
        <v>520.67843000000005</v>
      </c>
      <c r="I4" s="127">
        <v>5.4265699999999999</v>
      </c>
      <c r="J4" s="127">
        <v>14.37602</v>
      </c>
      <c r="K4" s="127">
        <v>191.77036999999999</v>
      </c>
      <c r="L4" s="127">
        <v>6.90564</v>
      </c>
      <c r="M4" s="127">
        <v>32.5075</v>
      </c>
      <c r="N4" s="127"/>
      <c r="O4" s="127"/>
      <c r="P4" s="127"/>
      <c r="Q4" s="127"/>
      <c r="R4" s="127"/>
      <c r="S4" s="127"/>
      <c r="T4" s="127"/>
      <c r="U4" s="127">
        <v>3273.5491100000008</v>
      </c>
    </row>
    <row r="5" spans="1:21" s="16" customFormat="1" ht="13.5">
      <c r="A5" s="123">
        <v>41306</v>
      </c>
      <c r="B5" s="127">
        <v>438.15532000000002</v>
      </c>
      <c r="C5" s="127">
        <v>42.496120000000005</v>
      </c>
      <c r="D5" s="127">
        <v>1380.29873</v>
      </c>
      <c r="E5" s="127">
        <v>393.13330999999999</v>
      </c>
      <c r="F5" s="127">
        <v>164.56296</v>
      </c>
      <c r="G5" s="127">
        <v>76.917559999999995</v>
      </c>
      <c r="H5" s="127">
        <v>561.05322000000001</v>
      </c>
      <c r="I5" s="127">
        <v>6.6926099999999993</v>
      </c>
      <c r="J5" s="127">
        <v>15.424280000000001</v>
      </c>
      <c r="K5" s="127">
        <v>188.47807999999998</v>
      </c>
      <c r="L5" s="127">
        <v>6.8940000000000001</v>
      </c>
      <c r="M5" s="127">
        <v>45.01905</v>
      </c>
      <c r="N5" s="127"/>
      <c r="O5" s="127"/>
      <c r="P5" s="127"/>
      <c r="Q5" s="127"/>
      <c r="R5" s="127"/>
      <c r="S5" s="127"/>
      <c r="T5" s="127"/>
      <c r="U5" s="127">
        <v>3319.1252399999998</v>
      </c>
    </row>
    <row r="6" spans="1:21" s="16" customFormat="1" ht="13.5">
      <c r="A6" s="123">
        <v>41334</v>
      </c>
      <c r="B6" s="127">
        <v>455.23621000000003</v>
      </c>
      <c r="C6" s="127">
        <v>43.255580000000002</v>
      </c>
      <c r="D6" s="127">
        <v>1396.5074299999999</v>
      </c>
      <c r="E6" s="127">
        <v>456.01159000000001</v>
      </c>
      <c r="F6" s="127">
        <v>168.71067000000002</v>
      </c>
      <c r="G6" s="127">
        <v>81.667529999999999</v>
      </c>
      <c r="H6" s="127">
        <v>521.71079999999995</v>
      </c>
      <c r="I6" s="127">
        <v>0.58099000000000001</v>
      </c>
      <c r="J6" s="127">
        <v>16.086209999999998</v>
      </c>
      <c r="K6" s="127">
        <v>188.92526000000001</v>
      </c>
      <c r="L6" s="127">
        <v>7.0573000000000006</v>
      </c>
      <c r="M6" s="127">
        <v>46.670470000000002</v>
      </c>
      <c r="N6" s="127"/>
      <c r="O6" s="127"/>
      <c r="P6" s="127"/>
      <c r="Q6" s="127"/>
      <c r="R6" s="127"/>
      <c r="S6" s="127"/>
      <c r="T6" s="127"/>
      <c r="U6" s="127">
        <v>3382.4200399999995</v>
      </c>
    </row>
    <row r="7" spans="1:21" s="16" customFormat="1" ht="13.5">
      <c r="A7" s="123">
        <v>41365</v>
      </c>
      <c r="B7" s="127">
        <v>452.72553999999997</v>
      </c>
      <c r="C7" s="127">
        <v>44.507150000000003</v>
      </c>
      <c r="D7" s="127">
        <v>1421.8645100000001</v>
      </c>
      <c r="E7" s="127">
        <v>540.60446999999999</v>
      </c>
      <c r="F7" s="127">
        <v>165.81426999999999</v>
      </c>
      <c r="G7" s="127">
        <v>72.494410000000002</v>
      </c>
      <c r="H7" s="127">
        <v>438.09515000000005</v>
      </c>
      <c r="I7" s="127">
        <v>8.6948100000000004</v>
      </c>
      <c r="J7" s="127">
        <v>17.938410000000001</v>
      </c>
      <c r="K7" s="127">
        <v>191.48455999999999</v>
      </c>
      <c r="L7" s="127">
        <v>7.0696099999999999</v>
      </c>
      <c r="M7" s="127">
        <v>53.505489999999995</v>
      </c>
      <c r="N7" s="127">
        <v>1.7332100000000001</v>
      </c>
      <c r="O7" s="127"/>
      <c r="P7" s="127"/>
      <c r="Q7" s="127"/>
      <c r="R7" s="127"/>
      <c r="S7" s="127"/>
      <c r="T7" s="127"/>
      <c r="U7" s="127">
        <v>3416.5315900000001</v>
      </c>
    </row>
    <row r="8" spans="1:21" s="16" customFormat="1" ht="13.5">
      <c r="A8" s="123">
        <v>41395</v>
      </c>
      <c r="B8" s="127">
        <v>508.70065</v>
      </c>
      <c r="C8" s="127">
        <v>44.390449999999994</v>
      </c>
      <c r="D8" s="127">
        <v>1445.62769</v>
      </c>
      <c r="E8" s="127">
        <v>620.29469999999992</v>
      </c>
      <c r="F8" s="127">
        <v>160.21931000000001</v>
      </c>
      <c r="G8" s="127">
        <v>51.629629999999999</v>
      </c>
      <c r="H8" s="127">
        <v>444.43796000000003</v>
      </c>
      <c r="I8" s="127">
        <v>0</v>
      </c>
      <c r="J8" s="127">
        <v>17.113189999999999</v>
      </c>
      <c r="K8" s="127">
        <v>190.02582000000001</v>
      </c>
      <c r="L8" s="127">
        <v>7.1985400000000004</v>
      </c>
      <c r="M8" s="127">
        <v>51.817010000000003</v>
      </c>
      <c r="N8" s="127">
        <v>1.7520499999999999</v>
      </c>
      <c r="O8" s="127"/>
      <c r="P8" s="127"/>
      <c r="Q8" s="127"/>
      <c r="R8" s="127"/>
      <c r="S8" s="127"/>
      <c r="T8" s="127"/>
      <c r="U8" s="127">
        <v>3543.2069999999999</v>
      </c>
    </row>
    <row r="9" spans="1:21" s="16" customFormat="1" ht="13.5">
      <c r="A9" s="123">
        <v>41426</v>
      </c>
      <c r="B9" s="127">
        <v>480.26236999999998</v>
      </c>
      <c r="C9" s="127">
        <v>45.395519999999998</v>
      </c>
      <c r="D9" s="127">
        <v>1473.1498700000002</v>
      </c>
      <c r="E9" s="127">
        <v>593.55680000000007</v>
      </c>
      <c r="F9" s="127">
        <v>169.73045999999999</v>
      </c>
      <c r="G9" s="127">
        <v>77.06374000000001</v>
      </c>
      <c r="H9" s="127">
        <v>408.57772999999997</v>
      </c>
      <c r="I9" s="127">
        <v>3.5747800000000001</v>
      </c>
      <c r="J9" s="127">
        <v>17.031700000000001</v>
      </c>
      <c r="K9" s="127">
        <v>193.18841</v>
      </c>
      <c r="L9" s="127">
        <v>6.9435000000000002</v>
      </c>
      <c r="M9" s="127">
        <v>51.682639999999999</v>
      </c>
      <c r="N9" s="127">
        <v>1.7536500000000002</v>
      </c>
      <c r="O9" s="127"/>
      <c r="P9" s="127"/>
      <c r="Q9" s="127"/>
      <c r="R9" s="127"/>
      <c r="S9" s="127"/>
      <c r="T9" s="127"/>
      <c r="U9" s="127">
        <v>3521.9111699999999</v>
      </c>
    </row>
    <row r="10" spans="1:21" s="16" customFormat="1" ht="13.5">
      <c r="A10" s="123">
        <v>41456</v>
      </c>
      <c r="B10" s="127">
        <v>506.84582</v>
      </c>
      <c r="C10" s="127">
        <v>47.571089999999998</v>
      </c>
      <c r="D10" s="127">
        <v>1509.2673600000001</v>
      </c>
      <c r="E10" s="127">
        <v>643.05372</v>
      </c>
      <c r="F10" s="127">
        <v>167.99217000000002</v>
      </c>
      <c r="G10" s="127">
        <v>77.697220000000002</v>
      </c>
      <c r="H10" s="127">
        <v>380.16435999999999</v>
      </c>
      <c r="I10" s="127">
        <v>3.0967099999999999</v>
      </c>
      <c r="J10" s="127">
        <v>21.095269999999999</v>
      </c>
      <c r="K10" s="127">
        <v>194.81517000000002</v>
      </c>
      <c r="L10" s="127">
        <v>6.9842399999999998</v>
      </c>
      <c r="M10" s="127">
        <v>38.336930000000002</v>
      </c>
      <c r="N10" s="127">
        <v>1.7810899999999998</v>
      </c>
      <c r="O10" s="127"/>
      <c r="P10" s="127"/>
      <c r="Q10" s="127"/>
      <c r="R10" s="127"/>
      <c r="S10" s="127"/>
      <c r="T10" s="127"/>
      <c r="U10" s="127">
        <v>3598.701149999999</v>
      </c>
    </row>
    <row r="11" spans="1:21" s="16" customFormat="1" ht="13.5">
      <c r="A11" s="123">
        <v>41487</v>
      </c>
      <c r="B11" s="127">
        <v>485.67565000000002</v>
      </c>
      <c r="C11" s="127">
        <v>46.575480000000006</v>
      </c>
      <c r="D11" s="127">
        <v>1573.1014599999999</v>
      </c>
      <c r="E11" s="127">
        <v>541.10457999999994</v>
      </c>
      <c r="F11" s="127">
        <v>168.10514000000001</v>
      </c>
      <c r="G11" s="127">
        <v>77.093789999999998</v>
      </c>
      <c r="H11" s="127">
        <v>487.81546000000003</v>
      </c>
      <c r="I11" s="127">
        <v>3.1237600000000003</v>
      </c>
      <c r="J11" s="127">
        <v>20.89189</v>
      </c>
      <c r="K11" s="127">
        <v>195.34608</v>
      </c>
      <c r="L11" s="127">
        <v>7.8328899999999999</v>
      </c>
      <c r="M11" s="127">
        <v>32.772109999999998</v>
      </c>
      <c r="N11" s="127">
        <v>1.70983</v>
      </c>
      <c r="O11" s="127"/>
      <c r="P11" s="127"/>
      <c r="Q11" s="127"/>
      <c r="R11" s="127"/>
      <c r="S11" s="127"/>
      <c r="T11" s="127"/>
      <c r="U11" s="127">
        <v>3641.1481199999994</v>
      </c>
    </row>
    <row r="12" spans="1:21" s="16" customFormat="1" ht="13.5">
      <c r="A12" s="123">
        <v>41518</v>
      </c>
      <c r="B12" s="127">
        <v>501.13914</v>
      </c>
      <c r="C12" s="127">
        <v>48.977040000000002</v>
      </c>
      <c r="D12" s="127">
        <v>1625.1747700000001</v>
      </c>
      <c r="E12" s="127">
        <v>599.54386999999997</v>
      </c>
      <c r="F12" s="127">
        <v>164.38104000000001</v>
      </c>
      <c r="G12" s="127">
        <v>77.43325999999999</v>
      </c>
      <c r="H12" s="127">
        <v>416.73352</v>
      </c>
      <c r="I12" s="127">
        <v>2.0429300000000001</v>
      </c>
      <c r="J12" s="127">
        <v>20.84046</v>
      </c>
      <c r="K12" s="127">
        <v>195.63142000000002</v>
      </c>
      <c r="L12" s="127">
        <v>8.0196699999999996</v>
      </c>
      <c r="M12" s="127">
        <v>66.785800000000009</v>
      </c>
      <c r="N12" s="127">
        <v>1.72424</v>
      </c>
      <c r="O12" s="127"/>
      <c r="P12" s="127"/>
      <c r="Q12" s="127"/>
      <c r="R12" s="127"/>
      <c r="S12" s="127"/>
      <c r="T12" s="127"/>
      <c r="U12" s="127">
        <v>3728.4271600000002</v>
      </c>
    </row>
    <row r="13" spans="1:21" s="16" customFormat="1" ht="13.5">
      <c r="A13" s="123">
        <v>41548</v>
      </c>
      <c r="B13" s="127">
        <v>540.78296</v>
      </c>
      <c r="C13" s="127">
        <v>50.97298</v>
      </c>
      <c r="D13" s="127">
        <v>1687.61547</v>
      </c>
      <c r="E13" s="127">
        <v>588.29534999999998</v>
      </c>
      <c r="F13" s="127">
        <v>164.34985</v>
      </c>
      <c r="G13" s="127">
        <v>77.251190000000008</v>
      </c>
      <c r="H13" s="127">
        <v>405.2029</v>
      </c>
      <c r="I13" s="127">
        <v>1.1568900000000002</v>
      </c>
      <c r="J13" s="127">
        <v>21.111069999999998</v>
      </c>
      <c r="K13" s="127">
        <v>190.62187</v>
      </c>
      <c r="L13" s="127">
        <v>8.8662600000000005</v>
      </c>
      <c r="M13" s="127">
        <v>79.023780000000002</v>
      </c>
      <c r="N13" s="127">
        <v>1.7389600000000001</v>
      </c>
      <c r="O13" s="127"/>
      <c r="P13" s="127"/>
      <c r="Q13" s="127"/>
      <c r="R13" s="127"/>
      <c r="S13" s="127"/>
      <c r="T13" s="127"/>
      <c r="U13" s="127">
        <v>3816.9895299999998</v>
      </c>
    </row>
    <row r="14" spans="1:21" s="16" customFormat="1" ht="13.5">
      <c r="A14" s="123">
        <v>41579</v>
      </c>
      <c r="B14" s="127">
        <v>558.17979000000003</v>
      </c>
      <c r="C14" s="127">
        <v>51.676349999999999</v>
      </c>
      <c r="D14" s="127">
        <v>1727.59069</v>
      </c>
      <c r="E14" s="127">
        <v>643.45742000000007</v>
      </c>
      <c r="F14" s="127">
        <v>205.04924</v>
      </c>
      <c r="G14" s="127">
        <v>83.329039999999992</v>
      </c>
      <c r="H14" s="127">
        <v>407.01019000000002</v>
      </c>
      <c r="I14" s="127">
        <v>0.73641000000000001</v>
      </c>
      <c r="J14" s="127">
        <v>20.127580000000002</v>
      </c>
      <c r="K14" s="127">
        <v>192.05704999999998</v>
      </c>
      <c r="L14" s="127">
        <v>8.7594999999999992</v>
      </c>
      <c r="M14" s="127">
        <v>65.720609999999994</v>
      </c>
      <c r="N14" s="127">
        <v>1.7532099999999999</v>
      </c>
      <c r="O14" s="127"/>
      <c r="P14" s="127"/>
      <c r="Q14" s="127"/>
      <c r="R14" s="127"/>
      <c r="S14" s="127"/>
      <c r="T14" s="127"/>
      <c r="U14" s="127">
        <v>3965.4470799999995</v>
      </c>
    </row>
    <row r="15" spans="1:21" s="16" customFormat="1" ht="13.5">
      <c r="A15" s="123">
        <v>41609</v>
      </c>
      <c r="B15" s="127">
        <v>591.53736000000004</v>
      </c>
      <c r="C15" s="127">
        <v>52.566980000000001</v>
      </c>
      <c r="D15" s="127">
        <v>1746.6856803096757</v>
      </c>
      <c r="E15" s="127">
        <v>637.59192969032426</v>
      </c>
      <c r="F15" s="127">
        <v>210.10957999999999</v>
      </c>
      <c r="G15" s="127">
        <v>80.946380000000005</v>
      </c>
      <c r="H15" s="127">
        <v>475.39109000000002</v>
      </c>
      <c r="I15" s="127">
        <v>0.85633000000000004</v>
      </c>
      <c r="J15" s="127">
        <v>20.941500000000001</v>
      </c>
      <c r="K15" s="127">
        <v>193.42670999999999</v>
      </c>
      <c r="L15" s="127">
        <v>8.0782399999999992</v>
      </c>
      <c r="M15" s="127">
        <v>38.18824</v>
      </c>
      <c r="N15" s="127">
        <v>1.7679400000000001</v>
      </c>
      <c r="O15" s="127"/>
      <c r="P15" s="127"/>
      <c r="Q15" s="127"/>
      <c r="R15" s="127"/>
      <c r="S15" s="127"/>
      <c r="T15" s="127"/>
      <c r="U15" s="127">
        <v>4058.0879600000003</v>
      </c>
    </row>
    <row r="16" spans="1:21" s="16" customFormat="1" ht="13.5">
      <c r="A16" s="123">
        <v>41640</v>
      </c>
      <c r="B16" s="127">
        <v>580.92948999999999</v>
      </c>
      <c r="C16" s="127">
        <v>50.482900000000001</v>
      </c>
      <c r="D16" s="127">
        <v>1809.8769499999999</v>
      </c>
      <c r="E16" s="127">
        <v>647.35631999999998</v>
      </c>
      <c r="F16" s="127">
        <v>207.4759</v>
      </c>
      <c r="G16" s="127">
        <v>81.972440000000006</v>
      </c>
      <c r="H16" s="127">
        <v>444.60867999999999</v>
      </c>
      <c r="I16" s="127">
        <v>0.92903999999999998</v>
      </c>
      <c r="J16" s="127">
        <v>20.509349999999998</v>
      </c>
      <c r="K16" s="127">
        <v>192.39754000000002</v>
      </c>
      <c r="L16" s="127">
        <v>8.51403</v>
      </c>
      <c r="M16" s="127">
        <v>44.657300000000006</v>
      </c>
      <c r="N16" s="127">
        <v>1.7783199999999999</v>
      </c>
      <c r="O16" s="127"/>
      <c r="P16" s="127"/>
      <c r="Q16" s="127"/>
      <c r="R16" s="127"/>
      <c r="S16" s="127"/>
      <c r="T16" s="127"/>
      <c r="U16" s="127">
        <v>4091.4882599999987</v>
      </c>
    </row>
    <row r="17" spans="1:21" s="16" customFormat="1" ht="13.5">
      <c r="A17" s="123">
        <v>41671</v>
      </c>
      <c r="B17" s="127">
        <v>566.57061999999996</v>
      </c>
      <c r="C17" s="127">
        <v>52.930709999999998</v>
      </c>
      <c r="D17" s="127">
        <v>1926.2217875407568</v>
      </c>
      <c r="E17" s="127">
        <v>712.1929024592431</v>
      </c>
      <c r="F17" s="127">
        <v>197.67135000000002</v>
      </c>
      <c r="G17" s="127">
        <v>80.45796</v>
      </c>
      <c r="H17" s="127">
        <v>318.08062999999999</v>
      </c>
      <c r="I17" s="127">
        <v>1.01542</v>
      </c>
      <c r="J17" s="127">
        <v>20.762360000000001</v>
      </c>
      <c r="K17" s="127">
        <v>195.59476999999998</v>
      </c>
      <c r="L17" s="127">
        <v>9.0488400000000002</v>
      </c>
      <c r="M17" s="127">
        <v>46.008739999999996</v>
      </c>
      <c r="N17" s="127">
        <v>1.7303499999999998</v>
      </c>
      <c r="O17" s="127"/>
      <c r="P17" s="127"/>
      <c r="Q17" s="127"/>
      <c r="R17" s="127"/>
      <c r="S17" s="127"/>
      <c r="T17" s="127"/>
      <c r="U17" s="127">
        <v>4128.2864400000008</v>
      </c>
    </row>
    <row r="18" spans="1:21" s="16" customFormat="1" ht="13.5">
      <c r="A18" s="123">
        <v>41699</v>
      </c>
      <c r="B18" s="127">
        <v>548.75171999999998</v>
      </c>
      <c r="C18" s="127">
        <v>53.162680000000002</v>
      </c>
      <c r="D18" s="127">
        <v>1929.9479199999998</v>
      </c>
      <c r="E18" s="127">
        <v>737.25482</v>
      </c>
      <c r="F18" s="127">
        <v>195.22116</v>
      </c>
      <c r="G18" s="127">
        <v>79.922880000000006</v>
      </c>
      <c r="H18" s="127">
        <v>355.20578999999998</v>
      </c>
      <c r="I18" s="127">
        <v>0.28600999999999999</v>
      </c>
      <c r="J18" s="127">
        <v>22.10857</v>
      </c>
      <c r="K18" s="127">
        <v>228.40639999999999</v>
      </c>
      <c r="L18" s="127">
        <v>9.3508800000000001</v>
      </c>
      <c r="M18" s="127">
        <v>46.286850000000001</v>
      </c>
      <c r="N18" s="127">
        <v>1.72329</v>
      </c>
      <c r="O18" s="127"/>
      <c r="P18" s="127"/>
      <c r="Q18" s="127"/>
      <c r="R18" s="127"/>
      <c r="S18" s="127"/>
      <c r="T18" s="127"/>
      <c r="U18" s="127">
        <v>4207.6289699999998</v>
      </c>
    </row>
    <row r="19" spans="1:21" s="16" customFormat="1" ht="13.5">
      <c r="A19" s="123">
        <v>41730</v>
      </c>
      <c r="B19" s="127">
        <v>560.43041000000005</v>
      </c>
      <c r="C19" s="127">
        <v>53.677500000000002</v>
      </c>
      <c r="D19" s="127">
        <v>1955.1128899999999</v>
      </c>
      <c r="E19" s="127">
        <v>644.20739000000003</v>
      </c>
      <c r="F19" s="127">
        <v>179.68567999999999</v>
      </c>
      <c r="G19" s="127">
        <v>80.858419999999995</v>
      </c>
      <c r="H19" s="127">
        <v>452.25819999999999</v>
      </c>
      <c r="I19" s="127">
        <v>0.54374</v>
      </c>
      <c r="J19" s="127">
        <v>22.51586</v>
      </c>
      <c r="K19" s="127">
        <v>228.30189999999999</v>
      </c>
      <c r="L19" s="127">
        <v>7.6703299999999999</v>
      </c>
      <c r="M19" s="127">
        <v>62.067250000000001</v>
      </c>
      <c r="N19" s="127">
        <v>1.2264900000000001</v>
      </c>
      <c r="O19" s="127"/>
      <c r="P19" s="127"/>
      <c r="Q19" s="127"/>
      <c r="R19" s="127"/>
      <c r="S19" s="127"/>
      <c r="T19" s="127"/>
      <c r="U19" s="127">
        <v>4248.5560599999999</v>
      </c>
    </row>
    <row r="20" spans="1:21" s="16" customFormat="1" ht="13.5">
      <c r="A20" s="123">
        <v>41760</v>
      </c>
      <c r="B20" s="127">
        <v>615.31330000000003</v>
      </c>
      <c r="C20" s="127">
        <v>54.824930000000002</v>
      </c>
      <c r="D20" s="127">
        <v>1982.4051000000002</v>
      </c>
      <c r="E20" s="127">
        <v>609.38181000000009</v>
      </c>
      <c r="F20" s="127">
        <v>190.85504999999998</v>
      </c>
      <c r="G20" s="127">
        <v>78.826229999999995</v>
      </c>
      <c r="H20" s="127">
        <v>496.25996000000004</v>
      </c>
      <c r="I20" s="127">
        <v>0.81385000000000007</v>
      </c>
      <c r="J20" s="127">
        <v>21.132090000000002</v>
      </c>
      <c r="K20" s="127">
        <v>228.33257</v>
      </c>
      <c r="L20" s="127">
        <v>7.5099399999999994</v>
      </c>
      <c r="M20" s="127">
        <v>42.994540000000001</v>
      </c>
      <c r="N20" s="127">
        <v>1.2368800000000002</v>
      </c>
      <c r="O20" s="127"/>
      <c r="P20" s="127"/>
      <c r="Q20" s="127"/>
      <c r="R20" s="127"/>
      <c r="S20" s="127"/>
      <c r="T20" s="127"/>
      <c r="U20" s="127">
        <v>4329.8862500000005</v>
      </c>
    </row>
    <row r="21" spans="1:21" s="16" customFormat="1" ht="13.5">
      <c r="A21" s="123">
        <v>41791</v>
      </c>
      <c r="B21" s="127">
        <v>637.84564</v>
      </c>
      <c r="C21" s="127">
        <v>55.867470000000004</v>
      </c>
      <c r="D21" s="127">
        <v>2043.05537</v>
      </c>
      <c r="E21" s="127">
        <v>587.66194999999993</v>
      </c>
      <c r="F21" s="127">
        <v>187.55086</v>
      </c>
      <c r="G21" s="127">
        <v>82.92622999999999</v>
      </c>
      <c r="H21" s="127">
        <v>527.42770999999993</v>
      </c>
      <c r="I21" s="127">
        <v>0.49604000000000004</v>
      </c>
      <c r="J21" s="127">
        <v>21.666740000000001</v>
      </c>
      <c r="K21" s="127">
        <v>228.71919</v>
      </c>
      <c r="L21" s="127">
        <v>9.1547900000000002</v>
      </c>
      <c r="M21" s="127">
        <v>46.098459999999996</v>
      </c>
      <c r="N21" s="127">
        <v>1.2469400000000002</v>
      </c>
      <c r="O21" s="127"/>
      <c r="P21" s="127"/>
      <c r="Q21" s="127"/>
      <c r="R21" s="127"/>
      <c r="S21" s="127"/>
      <c r="T21" s="127"/>
      <c r="U21" s="127">
        <v>4429.7173899999998</v>
      </c>
    </row>
    <row r="22" spans="1:21" s="16" customFormat="1" ht="13.5">
      <c r="A22" s="123">
        <v>41821</v>
      </c>
      <c r="B22" s="127">
        <v>635.57952999999998</v>
      </c>
      <c r="C22" s="127">
        <v>55.17483</v>
      </c>
      <c r="D22" s="127">
        <v>2048.50405</v>
      </c>
      <c r="E22" s="127">
        <v>581.87545</v>
      </c>
      <c r="F22" s="127">
        <v>190.27732</v>
      </c>
      <c r="G22" s="127">
        <v>88.030539999999988</v>
      </c>
      <c r="H22" s="127">
        <v>539.94664999999998</v>
      </c>
      <c r="I22" s="127">
        <v>0.84636999999999996</v>
      </c>
      <c r="J22" s="127">
        <v>4.6E-6</v>
      </c>
      <c r="K22" s="127">
        <v>204.43010000000001</v>
      </c>
      <c r="L22" s="127">
        <v>7.5229999999999997</v>
      </c>
      <c r="M22" s="127">
        <v>75.31747</v>
      </c>
      <c r="N22" s="127">
        <v>6.8443300000000002</v>
      </c>
      <c r="O22" s="127"/>
      <c r="P22" s="127"/>
      <c r="Q22" s="127"/>
      <c r="R22" s="127"/>
      <c r="S22" s="127"/>
      <c r="T22" s="127"/>
      <c r="U22" s="127">
        <v>4434.3496445999999</v>
      </c>
    </row>
    <row r="23" spans="1:21" s="16" customFormat="1" ht="13.5">
      <c r="A23" s="123">
        <v>41852</v>
      </c>
      <c r="B23" s="127">
        <v>648.00768000000005</v>
      </c>
      <c r="C23" s="127">
        <v>56.399269999999994</v>
      </c>
      <c r="D23" s="127">
        <v>2120.55519</v>
      </c>
      <c r="E23" s="127">
        <v>616.99621000000002</v>
      </c>
      <c r="F23" s="127">
        <v>184.40551000000002</v>
      </c>
      <c r="G23" s="127">
        <v>86.394149999999996</v>
      </c>
      <c r="H23" s="127">
        <v>518.54299000000003</v>
      </c>
      <c r="I23" s="127">
        <v>1.0312699999999999</v>
      </c>
      <c r="J23" s="127">
        <v>20.330099999999998</v>
      </c>
      <c r="K23" s="127">
        <v>202.75731999999999</v>
      </c>
      <c r="L23" s="127">
        <v>8.0544100000000007</v>
      </c>
      <c r="M23" s="127">
        <v>31.431909999999998</v>
      </c>
      <c r="N23" s="127">
        <v>1.5E-6</v>
      </c>
      <c r="O23" s="127"/>
      <c r="P23" s="127"/>
      <c r="Q23" s="127"/>
      <c r="R23" s="127"/>
      <c r="S23" s="127"/>
      <c r="T23" s="127"/>
      <c r="U23" s="127">
        <v>4494.9060115000002</v>
      </c>
    </row>
    <row r="24" spans="1:21" s="16" customFormat="1" ht="13.5">
      <c r="A24" s="123">
        <v>41883</v>
      </c>
      <c r="B24" s="127">
        <v>656.39694999999995</v>
      </c>
      <c r="C24" s="127">
        <v>54.554879999999997</v>
      </c>
      <c r="D24" s="127">
        <v>2174.1182899999999</v>
      </c>
      <c r="E24" s="127">
        <v>589.86155000000008</v>
      </c>
      <c r="F24" s="127">
        <v>180.82535000000001</v>
      </c>
      <c r="G24" s="127">
        <v>96.267030000000005</v>
      </c>
      <c r="H24" s="127">
        <v>562.95645999999999</v>
      </c>
      <c r="I24" s="127">
        <v>1.0094099999999999</v>
      </c>
      <c r="J24" s="127">
        <v>19.919700000000002</v>
      </c>
      <c r="K24" s="127">
        <v>204.67809</v>
      </c>
      <c r="L24" s="127">
        <v>8.5175999999999998</v>
      </c>
      <c r="M24" s="127">
        <v>23.029160000000001</v>
      </c>
      <c r="N24" s="127">
        <v>10.600680000000001</v>
      </c>
      <c r="O24" s="127"/>
      <c r="P24" s="127"/>
      <c r="Q24" s="127"/>
      <c r="R24" s="127"/>
      <c r="S24" s="127"/>
      <c r="T24" s="127"/>
      <c r="U24" s="127">
        <v>4582.7351500000004</v>
      </c>
    </row>
    <row r="25" spans="1:21" s="16" customFormat="1" ht="13.5">
      <c r="A25" s="123">
        <v>41913</v>
      </c>
      <c r="B25" s="127">
        <v>592.54793999999993</v>
      </c>
      <c r="C25" s="127">
        <v>54.97775</v>
      </c>
      <c r="D25" s="127">
        <v>2285.74658</v>
      </c>
      <c r="E25" s="127">
        <v>541.96365000000003</v>
      </c>
      <c r="F25" s="127">
        <v>179.53176999999999</v>
      </c>
      <c r="G25" s="127">
        <v>91.617410000000007</v>
      </c>
      <c r="H25" s="127">
        <v>561.64121</v>
      </c>
      <c r="I25" s="127">
        <v>0.99232000000000009</v>
      </c>
      <c r="J25" s="127">
        <v>20.30425</v>
      </c>
      <c r="K25" s="127">
        <v>204.32777999999999</v>
      </c>
      <c r="L25" s="127">
        <v>9.4524699999999999</v>
      </c>
      <c r="M25" s="127">
        <v>19.688560000000003</v>
      </c>
      <c r="N25" s="127">
        <v>12.147680000000001</v>
      </c>
      <c r="O25" s="127"/>
      <c r="P25" s="127"/>
      <c r="Q25" s="127"/>
      <c r="R25" s="127"/>
      <c r="S25" s="127"/>
      <c r="T25" s="127"/>
      <c r="U25" s="127">
        <v>4574.9393700000001</v>
      </c>
    </row>
    <row r="26" spans="1:21" s="16" customFormat="1" ht="13.5">
      <c r="A26" s="123">
        <v>41974</v>
      </c>
      <c r="B26" s="127">
        <v>543.53574000000003</v>
      </c>
      <c r="C26" s="127">
        <v>59.504339999999999</v>
      </c>
      <c r="D26" s="127">
        <v>2396.5484100000003</v>
      </c>
      <c r="E26" s="127">
        <v>497.77884</v>
      </c>
      <c r="F26" s="127">
        <v>172.40189000000001</v>
      </c>
      <c r="G26" s="127">
        <v>119.43874000000001</v>
      </c>
      <c r="H26" s="127">
        <v>541.39457999999991</v>
      </c>
      <c r="I26" s="127">
        <v>0.12068000000000001</v>
      </c>
      <c r="J26" s="127">
        <v>21.026769999999999</v>
      </c>
      <c r="K26" s="127">
        <v>213.24692000000002</v>
      </c>
      <c r="L26" s="127">
        <v>11.09751</v>
      </c>
      <c r="M26" s="127">
        <v>22.836849999999998</v>
      </c>
      <c r="N26" s="127">
        <v>12.358979999999999</v>
      </c>
      <c r="O26" s="127"/>
      <c r="P26" s="127"/>
      <c r="Q26" s="127"/>
      <c r="R26" s="127"/>
      <c r="S26" s="127"/>
      <c r="T26" s="127"/>
      <c r="U26" s="127">
        <v>4611.2902499999991</v>
      </c>
    </row>
    <row r="27" spans="1:21" s="16" customFormat="1" ht="13.5">
      <c r="A27" s="123">
        <v>42005</v>
      </c>
      <c r="B27" s="127">
        <v>462.74460999999997</v>
      </c>
      <c r="C27" s="127">
        <v>58.806419999999996</v>
      </c>
      <c r="D27" s="127">
        <v>2425.9440499999996</v>
      </c>
      <c r="E27" s="127">
        <v>532.85148000000004</v>
      </c>
      <c r="F27" s="127">
        <v>173.04054000000002</v>
      </c>
      <c r="G27" s="127">
        <v>117.57956</v>
      </c>
      <c r="H27" s="127">
        <v>508.42237</v>
      </c>
      <c r="I27" s="127">
        <v>0.33457999999999999</v>
      </c>
      <c r="J27" s="127">
        <v>20.954169999999998</v>
      </c>
      <c r="K27" s="127">
        <v>209.95735999999999</v>
      </c>
      <c r="L27" s="127">
        <v>11.56392</v>
      </c>
      <c r="M27" s="127">
        <v>15.202360000000001</v>
      </c>
      <c r="N27" s="127">
        <v>12.37557</v>
      </c>
      <c r="O27" s="127"/>
      <c r="P27" s="127"/>
      <c r="Q27" s="127"/>
      <c r="R27" s="127"/>
      <c r="S27" s="127"/>
      <c r="T27" s="127"/>
      <c r="U27" s="127">
        <v>4549.7769900000003</v>
      </c>
    </row>
    <row r="28" spans="1:21" s="16" customFormat="1" ht="13.5">
      <c r="A28" s="123">
        <v>42036</v>
      </c>
      <c r="B28" s="127">
        <v>489.49802</v>
      </c>
      <c r="C28" s="127">
        <v>72.479140000000001</v>
      </c>
      <c r="D28" s="127">
        <v>2578.2270400000002</v>
      </c>
      <c r="E28" s="127">
        <v>542.08000000000004</v>
      </c>
      <c r="F28" s="127">
        <v>176.655</v>
      </c>
      <c r="G28" s="127">
        <v>123.14611000000001</v>
      </c>
      <c r="H28" s="127">
        <v>457.90501</v>
      </c>
      <c r="I28" s="127">
        <v>1.4681199999999999</v>
      </c>
      <c r="J28" s="127">
        <v>21.22476</v>
      </c>
      <c r="K28" s="127">
        <v>209.43033</v>
      </c>
      <c r="L28" s="127">
        <v>13.55916</v>
      </c>
      <c r="M28" s="127">
        <v>17.29091</v>
      </c>
      <c r="N28" s="127">
        <v>12.351540000000002</v>
      </c>
      <c r="O28" s="127"/>
      <c r="P28" s="127"/>
      <c r="Q28" s="127"/>
      <c r="R28" s="127"/>
      <c r="S28" s="127"/>
      <c r="T28" s="127"/>
      <c r="U28" s="127">
        <v>4715.3151400000006</v>
      </c>
    </row>
    <row r="29" spans="1:21" s="16" customFormat="1" ht="13.5">
      <c r="A29" s="123">
        <v>42064</v>
      </c>
      <c r="B29" s="127">
        <v>512.73996999999997</v>
      </c>
      <c r="C29" s="127">
        <v>70.998350000000002</v>
      </c>
      <c r="D29" s="127">
        <v>2594.8191900000002</v>
      </c>
      <c r="E29" s="127">
        <v>548.08043999999995</v>
      </c>
      <c r="F29" s="127">
        <v>172.45445000000001</v>
      </c>
      <c r="G29" s="127">
        <v>121.83273</v>
      </c>
      <c r="H29" s="127">
        <v>436.27279999999996</v>
      </c>
      <c r="I29" s="127">
        <v>0.6154400000000001</v>
      </c>
      <c r="J29" s="127">
        <v>21.272410000000001</v>
      </c>
      <c r="K29" s="127">
        <v>210.13509999999999</v>
      </c>
      <c r="L29" s="127">
        <v>13.53173</v>
      </c>
      <c r="M29" s="127">
        <v>30.783519999999999</v>
      </c>
      <c r="N29" s="127">
        <v>12.46706</v>
      </c>
      <c r="O29" s="127"/>
      <c r="P29" s="127"/>
      <c r="Q29" s="127"/>
      <c r="R29" s="127"/>
      <c r="S29" s="127"/>
      <c r="T29" s="127"/>
      <c r="U29" s="127">
        <v>4746.0031899999994</v>
      </c>
    </row>
    <row r="30" spans="1:21" s="16" customFormat="1" ht="13.5">
      <c r="A30" s="123">
        <v>42095</v>
      </c>
      <c r="B30" s="127">
        <v>570.40674999999999</v>
      </c>
      <c r="C30" s="127">
        <v>73.04665</v>
      </c>
      <c r="D30" s="127">
        <v>2491.1078700000003</v>
      </c>
      <c r="E30" s="127">
        <v>578.54711999999995</v>
      </c>
      <c r="F30" s="127">
        <v>169.38915</v>
      </c>
      <c r="G30" s="127">
        <v>124.02906</v>
      </c>
      <c r="H30" s="127">
        <v>569.87182999999993</v>
      </c>
      <c r="I30" s="127">
        <v>0.74787000000000003</v>
      </c>
      <c r="J30" s="127">
        <v>21.867919999999998</v>
      </c>
      <c r="K30" s="127">
        <v>205.91514000000001</v>
      </c>
      <c r="L30" s="127">
        <v>12.646190000000001</v>
      </c>
      <c r="M30" s="127">
        <v>33.0306</v>
      </c>
      <c r="N30" s="127">
        <v>12.57887</v>
      </c>
      <c r="O30" s="127"/>
      <c r="P30" s="127"/>
      <c r="Q30" s="127"/>
      <c r="R30" s="127"/>
      <c r="S30" s="127"/>
      <c r="T30" s="127"/>
      <c r="U30" s="127">
        <v>4863.1850200000008</v>
      </c>
    </row>
    <row r="31" spans="1:21" s="16" customFormat="1" ht="13.5">
      <c r="A31" s="123">
        <v>42125</v>
      </c>
      <c r="B31" s="127">
        <v>568.93055000000004</v>
      </c>
      <c r="C31" s="127">
        <v>72.971600000000009</v>
      </c>
      <c r="D31" s="127">
        <v>2488.0293999999999</v>
      </c>
      <c r="E31" s="127">
        <v>601.65300999999999</v>
      </c>
      <c r="F31" s="127">
        <v>166.23052999999999</v>
      </c>
      <c r="G31" s="127">
        <v>140.06117999999998</v>
      </c>
      <c r="H31" s="127">
        <v>580.09402</v>
      </c>
      <c r="I31" s="127">
        <v>5.0051800000000002</v>
      </c>
      <c r="J31" s="127">
        <v>21.56156</v>
      </c>
      <c r="K31" s="127">
        <v>209.12133</v>
      </c>
      <c r="L31" s="127">
        <v>12.07686</v>
      </c>
      <c r="M31" s="127">
        <v>34.297239999999995</v>
      </c>
      <c r="N31" s="127">
        <v>12.692450000000001</v>
      </c>
      <c r="O31" s="127">
        <v>0.56874999999999998</v>
      </c>
      <c r="P31" s="127"/>
      <c r="Q31" s="127"/>
      <c r="R31" s="127"/>
      <c r="S31" s="127"/>
      <c r="T31" s="127"/>
      <c r="U31" s="127">
        <v>4913.2936599999994</v>
      </c>
    </row>
    <row r="32" spans="1:21" s="16" customFormat="1" ht="13.5">
      <c r="A32" s="123">
        <v>42156</v>
      </c>
      <c r="B32" s="127">
        <v>557.84625000000005</v>
      </c>
      <c r="C32" s="127">
        <v>71.248279999999994</v>
      </c>
      <c r="D32" s="127">
        <v>2528.5320299999998</v>
      </c>
      <c r="E32" s="127">
        <v>618.34026000000006</v>
      </c>
      <c r="F32" s="127">
        <v>159.99689000000001</v>
      </c>
      <c r="G32" s="127">
        <v>143.08392999999998</v>
      </c>
      <c r="H32" s="127">
        <v>567.77647999999999</v>
      </c>
      <c r="I32" s="127">
        <v>0.216</v>
      </c>
      <c r="J32" s="127">
        <v>20.95232</v>
      </c>
      <c r="K32" s="127">
        <v>213.07835999999998</v>
      </c>
      <c r="L32" s="127">
        <v>12.547459999999999</v>
      </c>
      <c r="M32" s="127">
        <v>30.068159999999999</v>
      </c>
      <c r="N32" s="127">
        <v>12.804260000000001</v>
      </c>
      <c r="O32" s="127">
        <v>1.19096</v>
      </c>
      <c r="P32" s="127"/>
      <c r="Q32" s="127"/>
      <c r="R32" s="127"/>
      <c r="S32" s="127"/>
      <c r="T32" s="127"/>
      <c r="U32" s="127">
        <v>4937.6816399999989</v>
      </c>
    </row>
    <row r="33" spans="1:21" s="16" customFormat="1" ht="13.5">
      <c r="A33" s="123">
        <v>42186</v>
      </c>
      <c r="B33" s="127">
        <v>510.45405</v>
      </c>
      <c r="C33" s="127">
        <v>71.928629999999998</v>
      </c>
      <c r="D33" s="127">
        <v>2587.2691500000001</v>
      </c>
      <c r="E33" s="127">
        <v>679.95253000000002</v>
      </c>
      <c r="F33" s="127">
        <v>165.33865</v>
      </c>
      <c r="G33" s="127">
        <v>150.69768999999999</v>
      </c>
      <c r="H33" s="127">
        <v>545.59104000000002</v>
      </c>
      <c r="I33" s="127">
        <v>0.39147999999999999</v>
      </c>
      <c r="J33" s="127">
        <v>24.818939999999998</v>
      </c>
      <c r="K33" s="127">
        <v>205.22811999999999</v>
      </c>
      <c r="L33" s="127">
        <v>12.592919999999999</v>
      </c>
      <c r="M33" s="127">
        <v>13.43698</v>
      </c>
      <c r="N33" s="127">
        <v>12.919790000000001</v>
      </c>
      <c r="O33" s="127">
        <v>1.19103</v>
      </c>
      <c r="P33" s="127"/>
      <c r="Q33" s="127"/>
      <c r="R33" s="127"/>
      <c r="S33" s="127"/>
      <c r="T33" s="127"/>
      <c r="U33" s="127">
        <v>4981.8110000000006</v>
      </c>
    </row>
    <row r="34" spans="1:21" s="16" customFormat="1" ht="13.5">
      <c r="A34" s="123">
        <v>42217</v>
      </c>
      <c r="B34" s="127">
        <v>509.04690000000005</v>
      </c>
      <c r="C34" s="127">
        <v>67.488869999999991</v>
      </c>
      <c r="D34" s="127">
        <v>2706.8633</v>
      </c>
      <c r="E34" s="127">
        <v>689.91944999999998</v>
      </c>
      <c r="F34" s="127">
        <v>165.42067</v>
      </c>
      <c r="G34" s="127">
        <v>152.00414999999998</v>
      </c>
      <c r="H34" s="127">
        <v>460.17293999999998</v>
      </c>
      <c r="I34" s="127">
        <v>0.57413000000000003</v>
      </c>
      <c r="J34" s="127">
        <v>24.485400000000002</v>
      </c>
      <c r="K34" s="127">
        <v>205.09939000000003</v>
      </c>
      <c r="L34" s="127">
        <v>12.76003</v>
      </c>
      <c r="M34" s="127">
        <v>20.013400000000001</v>
      </c>
      <c r="N34" s="127">
        <v>12.375440000000001</v>
      </c>
      <c r="O34" s="127">
        <v>1.22167</v>
      </c>
      <c r="P34" s="127"/>
      <c r="Q34" s="127"/>
      <c r="R34" s="127"/>
      <c r="S34" s="127"/>
      <c r="T34" s="127"/>
      <c r="U34" s="127">
        <v>5027.4457400000001</v>
      </c>
    </row>
    <row r="35" spans="1:21" s="16" customFormat="1" ht="13.5">
      <c r="A35" s="123">
        <v>42248</v>
      </c>
      <c r="B35" s="127">
        <v>540.92093</v>
      </c>
      <c r="C35" s="127">
        <v>64.577820000000003</v>
      </c>
      <c r="D35" s="127">
        <v>2776.5068900000001</v>
      </c>
      <c r="E35" s="127">
        <v>653.67807999999991</v>
      </c>
      <c r="F35" s="127">
        <v>160.52411999999998</v>
      </c>
      <c r="G35" s="127">
        <v>148.31978000000001</v>
      </c>
      <c r="H35" s="127">
        <v>475.11240999999995</v>
      </c>
      <c r="I35" s="127">
        <v>0.96923999999999999</v>
      </c>
      <c r="J35" s="127">
        <v>19.966189999999997</v>
      </c>
      <c r="K35" s="127">
        <v>208.30944</v>
      </c>
      <c r="L35" s="127">
        <v>13.83972</v>
      </c>
      <c r="M35" s="127">
        <v>27.385830000000002</v>
      </c>
      <c r="N35" s="127">
        <v>12.47259</v>
      </c>
      <c r="O35" s="127">
        <v>1.21627</v>
      </c>
      <c r="P35" s="127"/>
      <c r="Q35" s="127"/>
      <c r="R35" s="127"/>
      <c r="S35" s="127"/>
      <c r="T35" s="127"/>
      <c r="U35" s="127">
        <v>5103.7993100000003</v>
      </c>
    </row>
    <row r="36" spans="1:21" s="16" customFormat="1" ht="13.5">
      <c r="A36" s="123">
        <v>42278</v>
      </c>
      <c r="B36" s="127">
        <v>514.28462000000002</v>
      </c>
      <c r="C36" s="127">
        <v>69.661720000000003</v>
      </c>
      <c r="D36" s="127">
        <v>2898.0497099999998</v>
      </c>
      <c r="E36" s="127">
        <v>528.76937999999996</v>
      </c>
      <c r="F36" s="127">
        <v>162.03118000000001</v>
      </c>
      <c r="G36" s="127">
        <v>156.87782999999999</v>
      </c>
      <c r="H36" s="127">
        <v>535.90834999999993</v>
      </c>
      <c r="I36" s="127">
        <v>0.65185999999999999</v>
      </c>
      <c r="J36" s="127">
        <v>21.520880000000002</v>
      </c>
      <c r="K36" s="127">
        <v>209.87998999999999</v>
      </c>
      <c r="L36" s="127">
        <v>17.34676</v>
      </c>
      <c r="M36" s="127">
        <v>21.833290000000002</v>
      </c>
      <c r="N36" s="127">
        <v>11.55064</v>
      </c>
      <c r="O36" s="127">
        <v>1.2863599999999999</v>
      </c>
      <c r="P36" s="127"/>
      <c r="Q36" s="127"/>
      <c r="R36" s="127"/>
      <c r="S36" s="127"/>
      <c r="T36" s="127"/>
      <c r="U36" s="127">
        <v>5149.6525700000002</v>
      </c>
    </row>
    <row r="37" spans="1:21" s="16" customFormat="1" ht="13.5">
      <c r="A37" s="123">
        <v>42309</v>
      </c>
      <c r="B37" s="127">
        <v>505.71361999999999</v>
      </c>
      <c r="C37" s="127">
        <v>69.107009999999988</v>
      </c>
      <c r="D37" s="127">
        <v>2959.1217000000001</v>
      </c>
      <c r="E37" s="127">
        <v>480.26130999999998</v>
      </c>
      <c r="F37" s="127">
        <v>157.13973000000001</v>
      </c>
      <c r="G37" s="127">
        <v>179.45908</v>
      </c>
      <c r="H37" s="127">
        <v>516.18695000000002</v>
      </c>
      <c r="I37" s="127">
        <v>0.64557000000000009</v>
      </c>
      <c r="J37" s="127">
        <v>19.36478</v>
      </c>
      <c r="K37" s="127">
        <v>231.25368</v>
      </c>
      <c r="L37" s="127">
        <v>13.43826</v>
      </c>
      <c r="M37" s="127">
        <v>58.712209999999999</v>
      </c>
      <c r="N37" s="127">
        <v>12.69239</v>
      </c>
      <c r="O37" s="127">
        <v>1.40123</v>
      </c>
      <c r="P37" s="127">
        <v>-38.026739999999997</v>
      </c>
      <c r="Q37" s="127"/>
      <c r="R37" s="127"/>
      <c r="S37" s="127"/>
      <c r="T37" s="127"/>
      <c r="U37" s="127">
        <v>5166.4707799999987</v>
      </c>
    </row>
    <row r="38" spans="1:21" s="16" customFormat="1" ht="13.5">
      <c r="A38" s="123">
        <v>42339</v>
      </c>
      <c r="B38" s="127">
        <v>517.75719000000004</v>
      </c>
      <c r="C38" s="127">
        <v>68.349789999999999</v>
      </c>
      <c r="D38" s="127">
        <v>3053.5067244511101</v>
      </c>
      <c r="E38" s="127">
        <v>461.66988554888962</v>
      </c>
      <c r="F38" s="127">
        <v>152.43960000000001</v>
      </c>
      <c r="G38" s="127">
        <v>183.00984</v>
      </c>
      <c r="H38" s="127">
        <v>561.06560000000002</v>
      </c>
      <c r="I38" s="127">
        <v>0.12878000000000001</v>
      </c>
      <c r="J38" s="127">
        <v>20.72064</v>
      </c>
      <c r="K38" s="127">
        <v>230.33867000000001</v>
      </c>
      <c r="L38" s="127">
        <v>24.551110000000001</v>
      </c>
      <c r="M38" s="127">
        <v>36.039339999999996</v>
      </c>
      <c r="N38" s="127">
        <v>12.815440000000001</v>
      </c>
      <c r="O38" s="127">
        <v>1.35981</v>
      </c>
      <c r="P38" s="127">
        <v>-20.873069999999998</v>
      </c>
      <c r="Q38" s="127"/>
      <c r="R38" s="127"/>
      <c r="S38" s="127"/>
      <c r="T38" s="127"/>
      <c r="U38" s="127">
        <v>5302.8793500000002</v>
      </c>
    </row>
    <row r="39" spans="1:21" s="16" customFormat="1" ht="13.5">
      <c r="A39" s="123">
        <v>42370</v>
      </c>
      <c r="B39" s="127">
        <v>445.88716999999997</v>
      </c>
      <c r="C39" s="127">
        <v>63.785530000000001</v>
      </c>
      <c r="D39" s="127">
        <v>3057.2106800000001</v>
      </c>
      <c r="E39" s="127">
        <v>428.92142000000001</v>
      </c>
      <c r="F39" s="127">
        <v>152.69570000000002</v>
      </c>
      <c r="G39" s="127">
        <v>184.61789999999999</v>
      </c>
      <c r="H39" s="127">
        <v>631.76747</v>
      </c>
      <c r="I39" s="127">
        <v>0.64246000000000003</v>
      </c>
      <c r="J39" s="127">
        <v>19.778830000000003</v>
      </c>
      <c r="K39" s="127">
        <v>212.31810999999999</v>
      </c>
      <c r="L39" s="127">
        <v>16.129480000000001</v>
      </c>
      <c r="M39" s="127">
        <v>26.379630000000002</v>
      </c>
      <c r="N39" s="127">
        <v>12.93061</v>
      </c>
      <c r="O39" s="127">
        <v>1.3378399999999999</v>
      </c>
      <c r="P39" s="127">
        <v>0</v>
      </c>
      <c r="Q39" s="127"/>
      <c r="R39" s="127"/>
      <c r="S39" s="127"/>
      <c r="T39" s="127"/>
      <c r="U39" s="127">
        <v>5254.4028300000009</v>
      </c>
    </row>
    <row r="40" spans="1:21" s="16" customFormat="1" ht="13.5">
      <c r="A40" s="123">
        <v>42401</v>
      </c>
      <c r="B40" s="127">
        <v>453.48478</v>
      </c>
      <c r="C40" s="127">
        <v>63.334069999999997</v>
      </c>
      <c r="D40" s="127">
        <v>3111.5331099999999</v>
      </c>
      <c r="E40" s="127">
        <v>429.72548</v>
      </c>
      <c r="F40" s="127">
        <v>153.50698</v>
      </c>
      <c r="G40" s="127">
        <v>182.28047000000001</v>
      </c>
      <c r="H40" s="127">
        <v>616.04306000000008</v>
      </c>
      <c r="I40" s="127">
        <v>0</v>
      </c>
      <c r="J40" s="127">
        <v>19.881830000000001</v>
      </c>
      <c r="K40" s="127">
        <v>206.56095000000002</v>
      </c>
      <c r="L40" s="127">
        <v>18.371089999999999</v>
      </c>
      <c r="M40" s="127">
        <v>22.867290000000001</v>
      </c>
      <c r="N40" s="127">
        <v>12.35317</v>
      </c>
      <c r="O40" s="127">
        <v>1.34267</v>
      </c>
      <c r="P40" s="127">
        <v>0</v>
      </c>
      <c r="Q40" s="127"/>
      <c r="R40" s="127"/>
      <c r="S40" s="127"/>
      <c r="T40" s="127"/>
      <c r="U40" s="127">
        <v>5291.2849500000002</v>
      </c>
    </row>
    <row r="41" spans="1:21" s="16" customFormat="1" ht="13.5">
      <c r="A41" s="123">
        <v>42430</v>
      </c>
      <c r="B41" s="127">
        <v>469.95643999999999</v>
      </c>
      <c r="C41" s="127">
        <v>67.970020000000005</v>
      </c>
      <c r="D41" s="127">
        <v>3235.7609300000004</v>
      </c>
      <c r="E41" s="127">
        <v>448.69333</v>
      </c>
      <c r="F41" s="127">
        <v>152.81548999999998</v>
      </c>
      <c r="G41" s="127">
        <v>186.42113000000001</v>
      </c>
      <c r="H41" s="127">
        <v>574.34521999999993</v>
      </c>
      <c r="I41" s="127">
        <v>2.6975500000000001</v>
      </c>
      <c r="J41" s="127">
        <v>22.204830000000001</v>
      </c>
      <c r="K41" s="127">
        <v>212.26417000000001</v>
      </c>
      <c r="L41" s="127">
        <v>17.005209999999998</v>
      </c>
      <c r="M41" s="127">
        <v>59.299120000000002</v>
      </c>
      <c r="N41" s="127">
        <v>12.46838</v>
      </c>
      <c r="O41" s="127">
        <v>1.02321</v>
      </c>
      <c r="P41" s="127">
        <v>-2.1277300000000001</v>
      </c>
      <c r="Q41" s="127"/>
      <c r="R41" s="127"/>
      <c r="S41" s="127"/>
      <c r="T41" s="127"/>
      <c r="U41" s="127">
        <v>5460.7973000000002</v>
      </c>
    </row>
    <row r="42" spans="1:21" s="16" customFormat="1" ht="13.5">
      <c r="A42" s="123">
        <v>42461</v>
      </c>
      <c r="B42" s="127">
        <v>467.92928000000001</v>
      </c>
      <c r="C42" s="127">
        <v>68.005520000000004</v>
      </c>
      <c r="D42" s="127">
        <v>3157.5715499999997</v>
      </c>
      <c r="E42" s="127">
        <v>461.59469999999999</v>
      </c>
      <c r="F42" s="127">
        <v>154.56198000000001</v>
      </c>
      <c r="G42" s="127">
        <v>186.22277</v>
      </c>
      <c r="H42" s="127">
        <v>582.21560999999997</v>
      </c>
      <c r="I42" s="127">
        <v>2.9426600000000001</v>
      </c>
      <c r="J42" s="127">
        <v>18.021660000000001</v>
      </c>
      <c r="K42" s="127">
        <v>209.77947</v>
      </c>
      <c r="L42" s="127">
        <v>16.20018</v>
      </c>
      <c r="M42" s="127">
        <v>21.219349999999999</v>
      </c>
      <c r="N42" s="127">
        <v>11.55209</v>
      </c>
      <c r="O42" s="127">
        <v>1.2430600000000001</v>
      </c>
      <c r="P42" s="127"/>
      <c r="Q42" s="127"/>
      <c r="R42" s="127"/>
      <c r="S42" s="127"/>
      <c r="T42" s="127"/>
      <c r="U42" s="127">
        <v>5359.0598800000007</v>
      </c>
    </row>
    <row r="43" spans="1:21" s="16" customFormat="1" ht="13.5">
      <c r="A43" s="123">
        <v>42491</v>
      </c>
      <c r="B43" s="127">
        <v>529.9475799999999</v>
      </c>
      <c r="C43" s="127">
        <v>69.76169999999999</v>
      </c>
      <c r="D43" s="127">
        <v>3312.0701800000002</v>
      </c>
      <c r="E43" s="127">
        <v>475.63883000000004</v>
      </c>
      <c r="F43" s="127">
        <v>140.36708999999999</v>
      </c>
      <c r="G43" s="127">
        <v>186.13478000000001</v>
      </c>
      <c r="H43" s="127">
        <v>564.44934000000001</v>
      </c>
      <c r="I43" s="127">
        <v>6.02006</v>
      </c>
      <c r="J43" s="127">
        <v>18.65973</v>
      </c>
      <c r="K43" s="127">
        <v>211.11139</v>
      </c>
      <c r="L43" s="127">
        <v>15.28933</v>
      </c>
      <c r="M43" s="127">
        <v>38.391309999999997</v>
      </c>
      <c r="N43" s="127">
        <v>12.705629999999999</v>
      </c>
      <c r="O43" s="127">
        <v>1.2628900000000001</v>
      </c>
      <c r="P43" s="127"/>
      <c r="Q43" s="127"/>
      <c r="R43" s="127"/>
      <c r="S43" s="127"/>
      <c r="T43" s="127"/>
      <c r="U43" s="127">
        <v>5581.8098400000008</v>
      </c>
    </row>
    <row r="44" spans="1:21" s="16" customFormat="1" ht="13.5">
      <c r="A44" s="123">
        <v>42522</v>
      </c>
      <c r="B44" s="127">
        <v>561.44854000000009</v>
      </c>
      <c r="C44" s="127">
        <v>99.495869999999996</v>
      </c>
      <c r="D44" s="127">
        <v>3379.2280099999998</v>
      </c>
      <c r="E44" s="127">
        <v>487.0804</v>
      </c>
      <c r="F44" s="127">
        <v>139.58768000000001</v>
      </c>
      <c r="G44" s="127">
        <v>269.81491</v>
      </c>
      <c r="H44" s="127">
        <v>494.50910999999996</v>
      </c>
      <c r="I44" s="127">
        <v>1.83883</v>
      </c>
      <c r="J44" s="127">
        <v>18.65044</v>
      </c>
      <c r="K44" s="127">
        <v>212.83553000000001</v>
      </c>
      <c r="L44" s="127">
        <v>18.65802</v>
      </c>
      <c r="M44" s="127">
        <v>31.730220000000003</v>
      </c>
      <c r="N44" s="127">
        <v>12.817129999999999</v>
      </c>
      <c r="O44" s="127">
        <v>1.62141</v>
      </c>
      <c r="P44" s="127"/>
      <c r="Q44" s="127"/>
      <c r="R44" s="127"/>
      <c r="S44" s="127"/>
      <c r="T44" s="127"/>
      <c r="U44" s="127">
        <v>5729.3161</v>
      </c>
    </row>
    <row r="45" spans="1:21" s="16" customFormat="1" ht="13.5">
      <c r="A45" s="123">
        <v>42552</v>
      </c>
      <c r="B45" s="127">
        <v>541.05318</v>
      </c>
      <c r="C45" s="127">
        <v>117.74860000000001</v>
      </c>
      <c r="D45" s="127">
        <v>3415.8769900000002</v>
      </c>
      <c r="E45" s="127">
        <v>566.70126000000005</v>
      </c>
      <c r="F45" s="127">
        <v>137.76059000000001</v>
      </c>
      <c r="G45" s="127">
        <v>292.60196000000002</v>
      </c>
      <c r="H45" s="127">
        <v>457.40091999999999</v>
      </c>
      <c r="I45" s="127">
        <v>4.2308900000000005</v>
      </c>
      <c r="J45" s="127">
        <v>18.64987</v>
      </c>
      <c r="K45" s="127">
        <v>214.27248</v>
      </c>
      <c r="L45" s="127">
        <v>19.39629</v>
      </c>
      <c r="M45" s="127">
        <v>21.339080000000003</v>
      </c>
      <c r="N45" s="127">
        <v>11.87641</v>
      </c>
      <c r="O45" s="127">
        <v>1.7399800000000001</v>
      </c>
      <c r="P45" s="127"/>
      <c r="Q45" s="127"/>
      <c r="R45" s="127"/>
      <c r="S45" s="127"/>
      <c r="T45" s="127"/>
      <c r="U45" s="127">
        <v>5820.6484999999993</v>
      </c>
    </row>
    <row r="46" spans="1:21" s="16" customFormat="1" ht="13.5">
      <c r="A46" s="123">
        <v>42583</v>
      </c>
      <c r="B46" s="127">
        <v>521.34492999999998</v>
      </c>
      <c r="C46" s="127">
        <v>116.21064</v>
      </c>
      <c r="D46" s="127">
        <v>3373.3257599999997</v>
      </c>
      <c r="E46" s="127">
        <v>716.92962999999997</v>
      </c>
      <c r="F46" s="127">
        <v>138.51376999999999</v>
      </c>
      <c r="G46" s="127">
        <v>294.84093000000001</v>
      </c>
      <c r="H46" s="127">
        <v>442.72523999999999</v>
      </c>
      <c r="I46" s="127">
        <v>4.4122899999999996</v>
      </c>
      <c r="J46" s="127">
        <v>18.028869999999998</v>
      </c>
      <c r="K46" s="127">
        <v>212.36813000000001</v>
      </c>
      <c r="L46" s="127">
        <v>22.830569999999998</v>
      </c>
      <c r="M46" s="127">
        <v>30.03922</v>
      </c>
      <c r="N46" s="127">
        <v>11.361610000000001</v>
      </c>
      <c r="O46" s="127">
        <v>1.7527200000000001</v>
      </c>
      <c r="P46" s="127"/>
      <c r="Q46" s="127"/>
      <c r="R46" s="127"/>
      <c r="S46" s="127"/>
      <c r="T46" s="127"/>
      <c r="U46" s="127">
        <v>5904.6843099999996</v>
      </c>
    </row>
    <row r="47" spans="1:21" s="16" customFormat="1" ht="13.5">
      <c r="A47" s="123">
        <v>42614</v>
      </c>
      <c r="B47" s="127">
        <v>524.72637999999995</v>
      </c>
      <c r="C47" s="127">
        <v>85.490460000000013</v>
      </c>
      <c r="D47" s="127">
        <v>3499.97471</v>
      </c>
      <c r="E47" s="127">
        <v>683.91786000000002</v>
      </c>
      <c r="F47" s="127">
        <v>137.78685999999999</v>
      </c>
      <c r="G47" s="127">
        <v>294.34616</v>
      </c>
      <c r="H47" s="127">
        <v>413.17633000000001</v>
      </c>
      <c r="I47" s="127">
        <v>4.3639899999999994</v>
      </c>
      <c r="J47" s="127">
        <v>18.785080000000001</v>
      </c>
      <c r="K47" s="127">
        <v>214.85575</v>
      </c>
      <c r="L47" s="127">
        <v>23.966009999999997</v>
      </c>
      <c r="M47" s="127">
        <v>45.861080000000001</v>
      </c>
      <c r="N47" s="127">
        <v>12.48264</v>
      </c>
      <c r="O47" s="127">
        <v>1.8278299999999998</v>
      </c>
      <c r="P47" s="127"/>
      <c r="Q47" s="127"/>
      <c r="R47" s="127"/>
      <c r="S47" s="127"/>
      <c r="T47" s="127"/>
      <c r="U47" s="127">
        <v>5961.5611399999989</v>
      </c>
    </row>
    <row r="48" spans="1:21" s="16" customFormat="1" ht="13.5">
      <c r="A48" s="123">
        <v>42644</v>
      </c>
      <c r="B48" s="127">
        <v>505.55604999999997</v>
      </c>
      <c r="C48" s="127">
        <v>82.662850000000006</v>
      </c>
      <c r="D48" s="127">
        <v>3539.1531600000003</v>
      </c>
      <c r="E48" s="127">
        <v>712.89026999999999</v>
      </c>
      <c r="F48" s="127">
        <v>135.47964999999999</v>
      </c>
      <c r="G48" s="127">
        <v>291.94205999999997</v>
      </c>
      <c r="H48" s="127">
        <v>400.10775999999998</v>
      </c>
      <c r="I48" s="127">
        <v>4.55938</v>
      </c>
      <c r="J48" s="127">
        <v>10.79613</v>
      </c>
      <c r="K48" s="127">
        <v>210.56539999999998</v>
      </c>
      <c r="L48" s="127">
        <v>23.948450000000001</v>
      </c>
      <c r="M48" s="127">
        <v>49.076680000000003</v>
      </c>
      <c r="N48" s="127">
        <v>12.597860000000001</v>
      </c>
      <c r="O48" s="127">
        <v>1.9425999999999999</v>
      </c>
      <c r="P48" s="127"/>
      <c r="Q48" s="127">
        <v>6.8978100000000007</v>
      </c>
      <c r="R48" s="127">
        <v>7.9015000000000004</v>
      </c>
      <c r="S48" s="127"/>
      <c r="T48" s="127"/>
      <c r="U48" s="127">
        <v>5996.0776100000012</v>
      </c>
    </row>
    <row r="49" spans="1:21" s="16" customFormat="1" ht="13.5">
      <c r="A49" s="123">
        <v>42675</v>
      </c>
      <c r="B49" s="127">
        <v>481.80574000000001</v>
      </c>
      <c r="C49" s="127">
        <v>82.344189999999998</v>
      </c>
      <c r="D49" s="127">
        <v>3535.6233099999999</v>
      </c>
      <c r="E49" s="127">
        <v>749.13371999999993</v>
      </c>
      <c r="F49" s="127">
        <v>126.26297</v>
      </c>
      <c r="G49" s="127">
        <v>287.1105</v>
      </c>
      <c r="H49" s="127">
        <v>405.78721999999999</v>
      </c>
      <c r="I49" s="127">
        <v>4.7538</v>
      </c>
      <c r="J49" s="127">
        <v>10.130379999999999</v>
      </c>
      <c r="K49" s="127">
        <v>209.05823999999998</v>
      </c>
      <c r="L49" s="127">
        <v>23.705500000000001</v>
      </c>
      <c r="M49" s="127">
        <v>75.475889999999993</v>
      </c>
      <c r="N49" s="127">
        <v>12.70936</v>
      </c>
      <c r="O49" s="127">
        <v>2.1886300000000003</v>
      </c>
      <c r="P49" s="127"/>
      <c r="Q49" s="127">
        <v>3.7953699999999997</v>
      </c>
      <c r="R49" s="127">
        <v>8.1010600000000004</v>
      </c>
      <c r="S49" s="127"/>
      <c r="T49" s="127"/>
      <c r="U49" s="127">
        <v>6017.9858799999993</v>
      </c>
    </row>
    <row r="50" spans="1:21" s="16" customFormat="1" ht="13.5">
      <c r="A50" s="123">
        <v>42705</v>
      </c>
      <c r="B50" s="127">
        <v>500.72199000000001</v>
      </c>
      <c r="C50" s="127">
        <v>84.191919999999996</v>
      </c>
      <c r="D50" s="127">
        <v>3669.1950400000001</v>
      </c>
      <c r="E50" s="127">
        <v>779.13475000000005</v>
      </c>
      <c r="F50" s="127">
        <v>147.61713</v>
      </c>
      <c r="G50" s="127">
        <v>248.99924999999999</v>
      </c>
      <c r="H50" s="127">
        <v>395.18589000000003</v>
      </c>
      <c r="I50" s="127">
        <v>5.8041700000000001</v>
      </c>
      <c r="J50" s="127">
        <v>9.5282</v>
      </c>
      <c r="K50" s="127">
        <v>234.34932000000001</v>
      </c>
      <c r="L50" s="127">
        <v>19.001540000000002</v>
      </c>
      <c r="M50" s="127">
        <v>69.122780000000006</v>
      </c>
      <c r="N50" s="127">
        <v>12.82457</v>
      </c>
      <c r="O50" s="127">
        <v>2.0644899999999997</v>
      </c>
      <c r="P50" s="127">
        <v>-31.325320000000001</v>
      </c>
      <c r="Q50" s="127">
        <v>3.0899099999999997</v>
      </c>
      <c r="R50" s="127">
        <v>9.4422099999999993</v>
      </c>
      <c r="S50" s="127"/>
      <c r="T50" s="127"/>
      <c r="U50" s="127">
        <v>6158.9478399999989</v>
      </c>
    </row>
    <row r="51" spans="1:21" s="16" customFormat="1" ht="13.5">
      <c r="A51" s="123">
        <v>42736</v>
      </c>
      <c r="B51" s="127">
        <v>487.58715999999998</v>
      </c>
      <c r="C51" s="127">
        <v>86.531630000000007</v>
      </c>
      <c r="D51" s="127">
        <v>3574.7075399999999</v>
      </c>
      <c r="E51" s="127">
        <v>829.80309</v>
      </c>
      <c r="F51" s="127">
        <v>149.02803</v>
      </c>
      <c r="G51" s="127">
        <v>291.74329</v>
      </c>
      <c r="H51" s="127"/>
      <c r="I51" s="127">
        <v>25.947099999999999</v>
      </c>
      <c r="J51" s="127">
        <v>9.6305800000000001</v>
      </c>
      <c r="K51" s="127">
        <v>213.11178000000001</v>
      </c>
      <c r="L51" s="127">
        <v>18.168020000000002</v>
      </c>
      <c r="M51" s="127">
        <v>44.067809999999994</v>
      </c>
      <c r="N51" s="127">
        <v>12.94013</v>
      </c>
      <c r="O51" s="127">
        <v>2.2255500000000001</v>
      </c>
      <c r="P51" s="127"/>
      <c r="Q51" s="127">
        <v>71.267189999999999</v>
      </c>
      <c r="R51" s="127">
        <v>10.04645</v>
      </c>
      <c r="S51" s="127">
        <v>409.48361999999997</v>
      </c>
      <c r="T51" s="127">
        <v>19.604369999999999</v>
      </c>
      <c r="U51" s="127">
        <v>6255.8933400000005</v>
      </c>
    </row>
    <row r="52" spans="1:21" s="16" customFormat="1" ht="13.5">
      <c r="A52" s="123">
        <v>42767</v>
      </c>
      <c r="B52" s="127">
        <v>469.17345</v>
      </c>
      <c r="C52" s="127">
        <v>88.954770000000011</v>
      </c>
      <c r="D52" s="127">
        <v>3706.4023500000003</v>
      </c>
      <c r="E52" s="127">
        <v>851.42303000000004</v>
      </c>
      <c r="F52" s="127">
        <v>150.36807999999999</v>
      </c>
      <c r="G52" s="127">
        <v>258.34110999999996</v>
      </c>
      <c r="H52" s="127"/>
      <c r="I52" s="127">
        <v>5.1884300000000003</v>
      </c>
      <c r="J52" s="127">
        <v>9.1871299999999998</v>
      </c>
      <c r="K52" s="127">
        <v>216.87504999999999</v>
      </c>
      <c r="L52" s="127">
        <v>17.812470000000001</v>
      </c>
      <c r="M52" s="127">
        <v>33.581760000000003</v>
      </c>
      <c r="N52" s="127">
        <v>12.349600000000001</v>
      </c>
      <c r="O52" s="127">
        <v>2.22166</v>
      </c>
      <c r="P52" s="127"/>
      <c r="Q52" s="127">
        <v>82.441460000000006</v>
      </c>
      <c r="R52" s="127">
        <v>9.95547</v>
      </c>
      <c r="S52" s="127">
        <v>367.89564000000001</v>
      </c>
      <c r="T52" s="127">
        <v>16.76351</v>
      </c>
      <c r="U52" s="127">
        <v>6298.9349700000002</v>
      </c>
    </row>
    <row r="53" spans="1:21" s="16" customFormat="1" ht="13.5">
      <c r="A53" s="123">
        <v>42795</v>
      </c>
      <c r="B53" s="127">
        <v>476.13834000000003</v>
      </c>
      <c r="C53" s="127">
        <v>90.28967999999999</v>
      </c>
      <c r="D53" s="127">
        <v>3738.1885499999999</v>
      </c>
      <c r="E53" s="127">
        <v>931.15224000000001</v>
      </c>
      <c r="F53" s="127">
        <v>146.73012</v>
      </c>
      <c r="G53" s="127">
        <v>255.01847000000001</v>
      </c>
      <c r="H53" s="127"/>
      <c r="I53" s="127">
        <v>21.755009999999999</v>
      </c>
      <c r="J53" s="127">
        <v>8.9471100000000003</v>
      </c>
      <c r="K53" s="127">
        <v>221.44358</v>
      </c>
      <c r="L53" s="127">
        <v>17.439049999999998</v>
      </c>
      <c r="M53" s="127">
        <v>12.07921</v>
      </c>
      <c r="N53" s="127">
        <v>12.465120000000001</v>
      </c>
      <c r="O53" s="127">
        <v>3.62642</v>
      </c>
      <c r="P53" s="127"/>
      <c r="Q53" s="127">
        <v>83.358829999999998</v>
      </c>
      <c r="R53" s="127">
        <v>10.02674</v>
      </c>
      <c r="S53" s="127">
        <v>356.47338999999999</v>
      </c>
      <c r="T53" s="127">
        <v>30.37499</v>
      </c>
      <c r="U53" s="127">
        <v>6415.5068500000007</v>
      </c>
    </row>
    <row r="54" spans="1:21" s="16" customFormat="1" ht="13.5">
      <c r="A54" s="123">
        <v>42826</v>
      </c>
      <c r="B54" s="127">
        <v>480.69824</v>
      </c>
      <c r="C54" s="127">
        <v>91.584210000000013</v>
      </c>
      <c r="D54" s="127">
        <v>3617.0289900000002</v>
      </c>
      <c r="E54" s="127">
        <v>1016.8307900000001</v>
      </c>
      <c r="F54" s="127">
        <v>126.18407000000001</v>
      </c>
      <c r="G54" s="127">
        <v>311.08878999999996</v>
      </c>
      <c r="H54" s="127"/>
      <c r="I54" s="127">
        <v>22.645790000000002</v>
      </c>
      <c r="J54" s="127">
        <v>10.943569999999999</v>
      </c>
      <c r="K54" s="127">
        <v>219.33873</v>
      </c>
      <c r="L54" s="127">
        <v>17.412970000000001</v>
      </c>
      <c r="M54" s="127">
        <v>61.984410000000004</v>
      </c>
      <c r="N54" s="127">
        <v>12.576930000000001</v>
      </c>
      <c r="O54" s="127">
        <v>4.2682600000000006</v>
      </c>
      <c r="P54" s="127"/>
      <c r="Q54" s="127">
        <v>41.113980000000005</v>
      </c>
      <c r="R54" s="127">
        <v>9.0019299999999998</v>
      </c>
      <c r="S54" s="127">
        <v>406.19983000000002</v>
      </c>
      <c r="T54" s="127">
        <v>44.503680000000003</v>
      </c>
      <c r="U54" s="127">
        <v>6493.4051700000018</v>
      </c>
    </row>
  </sheetData>
  <hyperlinks>
    <hyperlink ref="A1" location="MENU!A1" display="MENU!A1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MENU</vt:lpstr>
      <vt:lpstr>C.1</vt:lpstr>
      <vt:lpstr>C.2</vt:lpstr>
      <vt:lpstr>C.3</vt:lpstr>
      <vt:lpstr>C.4</vt:lpstr>
      <vt:lpstr>C.5</vt:lpstr>
      <vt:lpstr>C.3!Print_Area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Toshiba-User</cp:lastModifiedBy>
  <dcterms:created xsi:type="dcterms:W3CDTF">2017-01-03T23:54:49Z</dcterms:created>
  <dcterms:modified xsi:type="dcterms:W3CDTF">2017-08-08T14:56:52Z</dcterms:modified>
</cp:coreProperties>
</file>